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chartsheets/sheet2.xml" ContentType="application/vnd.openxmlformats-officedocument.spreadsheetml.chartsheet+xml"/>
  <Override PartName="/xl/drawings/drawing7.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chartsheets/sheet3.xml" ContentType="application/vnd.openxmlformats-officedocument.spreadsheetml.chartsheet+xml"/>
  <Override PartName="/xl/drawings/drawing10.xml" ContentType="application/vnd.openxmlformats-officedocument.drawing+xml"/>
  <Override PartName="/xl/worksheets/sheet5.xml" ContentType="application/vnd.openxmlformats-officedocument.spreadsheetml.worksheet+xml"/>
  <Override PartName="/xl/drawings/drawing11.xml" ContentType="application/vnd.openxmlformats-officedocument.drawing+xml"/>
  <Override PartName="/xl/worksheets/sheet6.xml" ContentType="application/vnd.openxmlformats-officedocument.spreadsheetml.worksheet+xml"/>
  <Override PartName="/xl/drawings/drawing12.xml" ContentType="application/vnd.openxmlformats-officedocument.drawing+xml"/>
  <Override PartName="/xl/worksheets/sheet7.xml" ContentType="application/vnd.openxmlformats-officedocument.spreadsheetml.worksheet+xml"/>
  <Override PartName="/xl/drawings/drawing13.xml" ContentType="application/vnd.openxmlformats-officedocument.drawing+xml"/>
  <Override PartName="/xl/worksheets/sheet8.xml" ContentType="application/vnd.openxmlformats-officedocument.spreadsheetml.worksheet+xml"/>
  <Override PartName="/xl/drawings/drawing14.xml" ContentType="application/vnd.openxmlformats-officedocument.drawing+xml"/>
  <Override PartName="/xl/chartsheets/sheet4.xml" ContentType="application/vnd.openxmlformats-officedocument.spreadsheetml.chartsheet+xml"/>
  <Override PartName="/xl/drawings/drawing16.xml" ContentType="application/vnd.openxmlformats-officedocument.drawing+xml"/>
  <Override PartName="/xl/worksheets/sheet9.xml" ContentType="application/vnd.openxmlformats-officedocument.spreadsheetml.worksheet+xml"/>
  <Override PartName="/xl/drawings/drawing17.xml" ContentType="application/vnd.openxmlformats-officedocument.drawing+xml"/>
  <Override PartName="/xl/worksheets/sheet10.xml" ContentType="application/vnd.openxmlformats-officedocument.spreadsheetml.worksheet+xml"/>
  <Override PartName="/xl/drawings/drawing18.xml" ContentType="application/vnd.openxmlformats-officedocument.drawing+xml"/>
  <Override PartName="/xl/worksheets/sheet11.xml" ContentType="application/vnd.openxmlformats-officedocument.spreadsheetml.worksheet+xml"/>
  <Override PartName="/xl/drawings/drawing19.xml" ContentType="application/vnd.openxmlformats-officedocument.drawing+xml"/>
  <Override PartName="/xl/worksheets/sheet12.xml" ContentType="application/vnd.openxmlformats-officedocument.spreadsheetml.worksheet+xml"/>
  <Override PartName="/xl/drawings/drawing20.xml" ContentType="application/vnd.openxmlformats-officedocument.drawing+xml"/>
  <Override PartName="/xl/worksheets/sheet13.xml" ContentType="application/vnd.openxmlformats-officedocument.spreadsheetml.worksheet+xml"/>
  <Override PartName="/xl/drawings/drawing21.xml" ContentType="application/vnd.openxmlformats-officedocument.drawing+xml"/>
  <Override PartName="/xl/worksheets/sheet14.xml" ContentType="application/vnd.openxmlformats-officedocument.spreadsheetml.worksheet+xml"/>
  <Override PartName="/xl/drawings/drawing22.xml" ContentType="application/vnd.openxmlformats-officedocument.drawing+xml"/>
  <Override PartName="/xl/chartsheets/sheet5.xml" ContentType="application/vnd.openxmlformats-officedocument.spreadsheetml.chartsheet+xml"/>
  <Override PartName="/xl/drawings/drawing24.xml" ContentType="application/vnd.openxmlformats-officedocument.drawing+xml"/>
  <Override PartName="/xl/worksheets/sheet15.xml" ContentType="application/vnd.openxmlformats-officedocument.spreadsheetml.worksheet+xml"/>
  <Override PartName="/xl/drawings/drawing25.xml" ContentType="application/vnd.openxmlformats-officedocument.drawing+xml"/>
  <Override PartName="/xl/worksheets/sheet16.xml" ContentType="application/vnd.openxmlformats-officedocument.spreadsheetml.worksheet+xml"/>
  <Override PartName="/xl/drawings/drawing26.xml" ContentType="application/vnd.openxmlformats-officedocument.drawing+xml"/>
  <Override PartName="/xl/worksheets/sheet17.xml" ContentType="application/vnd.openxmlformats-officedocument.spreadsheetml.worksheet+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6.xml" ContentType="application/vnd.openxmlformats-officedocument.drawingml.chartshapes+xml"/>
  <Override PartName="/xl/drawings/drawing9.xml" ContentType="application/vnd.openxmlformats-officedocument.drawingml.chartshapes+xml"/>
  <Override PartName="/xl/drawings/drawing15.xml" ContentType="application/vnd.openxmlformats-officedocument.drawingml.chartshapes+xml"/>
  <Override PartName="/xl/drawings/drawing2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tabRatio="971" activeTab="3"/>
  </bookViews>
  <sheets>
    <sheet name="المقدمة" sheetId="1" r:id="rId1"/>
    <sheet name="جدول 01 - 5 Table" sheetId="2" r:id="rId2"/>
    <sheet name="شكل 01-5 Figure" sheetId="3" r:id="rId3"/>
    <sheet name="جدول 02 - 5 Table" sheetId="4" r:id="rId4"/>
    <sheet name="شكل 02- 5 Figure" sheetId="5" r:id="rId5"/>
    <sheet name="جدول 03 -5 Table " sheetId="6" r:id="rId6"/>
    <sheet name="شكل 03-05 Figure " sheetId="7" r:id="rId7"/>
    <sheet name="جدول 04 -5 Table" sheetId="8" r:id="rId8"/>
    <sheet name="جدول 05-5 Table " sheetId="9" r:id="rId9"/>
    <sheet name="جدول 06-5 Table " sheetId="10" r:id="rId10"/>
    <sheet name="جدول 07-5 Table " sheetId="11" r:id="rId11"/>
    <sheet name="شكل 04-05 Figure" sheetId="12" r:id="rId12"/>
    <sheet name="جدول 08-5 Table" sheetId="13" r:id="rId13"/>
    <sheet name="جدول 09-5 Table" sheetId="14" r:id="rId14"/>
    <sheet name="جدول 10-5 Table " sheetId="15" r:id="rId15"/>
    <sheet name="جدول 11-5 Table " sheetId="16" r:id="rId16"/>
    <sheet name="شكل 06 -5  Figure )" sheetId="17" r:id="rId17"/>
    <sheet name="جدول 12-5 Table" sheetId="18" r:id="rId18"/>
    <sheet name="شكل 07-5 Figure" sheetId="19" r:id="rId19"/>
    <sheet name="جدول 13-5 Table" sheetId="20" r:id="rId20"/>
    <sheet name="جدول 14-5 Table" sheetId="21" r:id="rId21"/>
    <sheet name="بيانات الرسومات" sheetId="22" state="hidden" r:id="rId22"/>
  </sheets>
  <definedNames>
    <definedName name="_xlnm.Print_Area" localSheetId="0">'المقدمة'!$A$1:$A$47</definedName>
    <definedName name="_xlnm.Print_Area" localSheetId="1">'جدول 01 - 5 Table'!$A$1:$N$19</definedName>
    <definedName name="_xlnm.Print_Area" localSheetId="3">'جدول 02 - 5 Table'!$A$1:$L$14</definedName>
    <definedName name="_xlnm.Print_Area" localSheetId="5">'جدول 03 -5 Table '!$A$1:$G$14</definedName>
    <definedName name="_xlnm.Print_Area" localSheetId="7">'جدول 04 -5 Table'!$A$1:$K$19</definedName>
    <definedName name="_xlnm.Print_Area" localSheetId="8">'جدول 05-5 Table '!$A$1:$E$22</definedName>
    <definedName name="_xlnm.Print_Area" localSheetId="9">'جدول 06-5 Table '!$A$1:$J$15</definedName>
    <definedName name="_xlnm.Print_Area" localSheetId="10">'جدول 07-5 Table '!$A$1:$E$22</definedName>
    <definedName name="_xlnm.Print_Area" localSheetId="12">'جدول 08-5 Table'!$A$1:$E$18</definedName>
    <definedName name="_xlnm.Print_Area" localSheetId="13">'جدول 09-5 Table'!$A$1:$M$18</definedName>
    <definedName name="_xlnm.Print_Area" localSheetId="14">'جدول 10-5 Table '!$A$1:$F$19</definedName>
    <definedName name="_xlnm.Print_Area" localSheetId="15">'جدول 11-5 Table '!$A$1:$E$19</definedName>
    <definedName name="_xlnm.Print_Area" localSheetId="17">'جدول 12-5 Table'!$A$1:$I$19</definedName>
    <definedName name="_xlnm.Print_Area" localSheetId="19">'جدول 13-5 Table'!$A$1:$D$21</definedName>
    <definedName name="_xlnm.Print_Area" localSheetId="20">'جدول 14-5 Table'!$A$1:$N$17</definedName>
    <definedName name="_xlnm.Print_Area" localSheetId="16">'شكل 06 -5  Figure )'!$A$1:$O$28</definedName>
  </definedNames>
  <calcPr fullCalcOnLoad="1"/>
</workbook>
</file>

<file path=xl/sharedStrings.xml><?xml version="1.0" encoding="utf-8"?>
<sst xmlns="http://schemas.openxmlformats.org/spreadsheetml/2006/main" count="477" uniqueCount="335">
  <si>
    <t>المجموع</t>
  </si>
  <si>
    <t>Total</t>
  </si>
  <si>
    <t>وحدة اللغة العربية</t>
  </si>
  <si>
    <t>وحدة اللغة الأجنبية</t>
  </si>
  <si>
    <t>وحدة الأطفال</t>
  </si>
  <si>
    <t>Students</t>
  </si>
  <si>
    <t>المكتبة المركزية</t>
  </si>
  <si>
    <t>مكتبة هور العنز</t>
  </si>
  <si>
    <t>مكتبة الراشدية</t>
  </si>
  <si>
    <t>مكتبة الصفا</t>
  </si>
  <si>
    <t>مكتبة أم سقيم</t>
  </si>
  <si>
    <t>مكتبة حتا</t>
  </si>
  <si>
    <t>Hatta Library</t>
  </si>
  <si>
    <t>Umm Sequeim Library</t>
  </si>
  <si>
    <t>Central Library</t>
  </si>
  <si>
    <t>Hor Alanz Library</t>
  </si>
  <si>
    <t>Rashidiya Library</t>
  </si>
  <si>
    <t>دوريات عربية</t>
  </si>
  <si>
    <t>دوريات أجنبية</t>
  </si>
  <si>
    <t>دوريات أطفال</t>
  </si>
  <si>
    <t>طلاب</t>
  </si>
  <si>
    <t>حديقة الصفا</t>
  </si>
  <si>
    <t>حديقة الخور</t>
  </si>
  <si>
    <t>حديقة الممزر</t>
  </si>
  <si>
    <t>حديقة مشرف</t>
  </si>
  <si>
    <t>Al Khor Park</t>
  </si>
  <si>
    <t>Al Mamzer Park</t>
  </si>
  <si>
    <t>Al Safa Library</t>
  </si>
  <si>
    <t xml:space="preserve">المجموع   </t>
  </si>
  <si>
    <t>Mushref  Park</t>
  </si>
  <si>
    <t>مدينة الطفل</t>
  </si>
  <si>
    <t>Children's City</t>
  </si>
  <si>
    <t>*  لا تشمل حدائق الأحياء السكنية</t>
  </si>
  <si>
    <t xml:space="preserve">   المصدر : بلدية دبي</t>
  </si>
  <si>
    <t>*  Excluding Residential Communities Parks</t>
  </si>
  <si>
    <t xml:space="preserve">   Source : Dubai Municipality</t>
  </si>
  <si>
    <t>البيــــان</t>
  </si>
  <si>
    <t>Title</t>
  </si>
  <si>
    <t>البيـــان</t>
  </si>
  <si>
    <t>Other
Visitors</t>
  </si>
  <si>
    <t>البيــــــان</t>
  </si>
  <si>
    <t>زوار
آخرون</t>
  </si>
  <si>
    <t>حديقة زعبيل</t>
  </si>
  <si>
    <t>Zabeel Park</t>
  </si>
  <si>
    <t>العاملون في المساجد حسب المهنة والجنسية - إمارة دبي</t>
  </si>
  <si>
    <t>المجموع
Total</t>
  </si>
  <si>
    <t xml:space="preserve">
Preacher</t>
  </si>
  <si>
    <t>Emam/Orator</t>
  </si>
  <si>
    <t>Muethen</t>
  </si>
  <si>
    <t>المصدر :  دائرة الشؤون الإسلامية والعمل الخيري</t>
  </si>
  <si>
    <t>Source : Islamic Affairs &amp; Charitable Activities Department</t>
  </si>
  <si>
    <t xml:space="preserve"> جـهـة الإنـشـاء </t>
  </si>
  <si>
    <t>الأهالي</t>
  </si>
  <si>
    <t>Citizens</t>
  </si>
  <si>
    <t>جاليات إسلامية</t>
  </si>
  <si>
    <t>Islamic Communities</t>
  </si>
  <si>
    <t>دوائر محلية</t>
  </si>
  <si>
    <t>Local Departments</t>
  </si>
  <si>
    <t>الدفاع</t>
  </si>
  <si>
    <t>الشرطة</t>
  </si>
  <si>
    <t>Police</t>
  </si>
  <si>
    <t>المجمــوع</t>
  </si>
  <si>
    <t>Years</t>
  </si>
  <si>
    <t xml:space="preserve">كرة القدم </t>
  </si>
  <si>
    <t xml:space="preserve"> Football</t>
  </si>
  <si>
    <t xml:space="preserve">كرة اليد  </t>
  </si>
  <si>
    <t>Handball</t>
  </si>
  <si>
    <t xml:space="preserve">كرة الطائرة  </t>
  </si>
  <si>
    <t>Volleyball</t>
  </si>
  <si>
    <t xml:space="preserve">كرة السلة  </t>
  </si>
  <si>
    <t>Basketball</t>
  </si>
  <si>
    <t xml:space="preserve">سباحة  </t>
  </si>
  <si>
    <t>Swimming</t>
  </si>
  <si>
    <t xml:space="preserve">تنس طاولة  </t>
  </si>
  <si>
    <t>Tennis</t>
  </si>
  <si>
    <t xml:space="preserve">دراجات  </t>
  </si>
  <si>
    <t>Bicycles</t>
  </si>
  <si>
    <t xml:space="preserve">جودو وكاراتيه </t>
  </si>
  <si>
    <t>المساجد ومصليات العيد حسب الموقع - إمارة دبي</t>
  </si>
  <si>
    <t>المساجد</t>
  </si>
  <si>
    <t>Masjids</t>
  </si>
  <si>
    <t>Other Visitors    زوار آخـــــرون</t>
  </si>
  <si>
    <t>كبـار
Adults</t>
  </si>
  <si>
    <t>أطفـال
Children</t>
  </si>
  <si>
    <t>المجمـوع
Total</t>
  </si>
  <si>
    <t>ريــف دبــي    Rural of Dubai</t>
  </si>
  <si>
    <t>رواد المكتبات العامة حسب موقع المكتبة  - إمارة دبي</t>
  </si>
  <si>
    <t>بر دبــي    Bur Dubai</t>
  </si>
  <si>
    <t>-</t>
  </si>
  <si>
    <t xml:space="preserve">  المصدر : هيئة دبي للثقافة والفنون</t>
  </si>
  <si>
    <t>مكتبة الطوار</t>
  </si>
  <si>
    <t>El Twar Library</t>
  </si>
  <si>
    <t>السنوات</t>
  </si>
  <si>
    <t>جـــدول ( 05 - 05 ) Table</t>
  </si>
  <si>
    <t xml:space="preserve">  Source : Dubai Culture and Arts Authority</t>
  </si>
  <si>
    <t>Visitors of Public Libraries by Library Location - Emirate of Dubai</t>
  </si>
  <si>
    <t xml:space="preserve">عدد عناوين الدوريــــــــــات     Number of Periodicals' Address </t>
  </si>
  <si>
    <t>عدد أوعية المعلومات    Number of Information Resources</t>
  </si>
  <si>
    <t xml:space="preserve">ألعاب قوى  </t>
  </si>
  <si>
    <t>أخرى**</t>
  </si>
  <si>
    <t>Other**</t>
  </si>
  <si>
    <t xml:space="preserve">    المصدر :  دائرة الشؤون الإسلامية والعمل الخيري</t>
  </si>
  <si>
    <t>Source : Islamic Affairs and Charitable Activities Department</t>
  </si>
  <si>
    <t>Defense</t>
  </si>
  <si>
    <t>Masjids and Eid Musallas by Location - Emirate of Dubai</t>
  </si>
  <si>
    <t>المجموع العام     Grand Total</t>
  </si>
  <si>
    <t xml:space="preserve"> ديرة     Deira</t>
  </si>
  <si>
    <t>*عدد المساجد لا يشمل مصليات العيد</t>
  </si>
  <si>
    <t>* Number of Masjids does not Contain Eid Musallas</t>
  </si>
  <si>
    <t xml:space="preserve">واعظ </t>
  </si>
  <si>
    <t>اللاعبون المسجلون بأنديـــة دبـــي الرياضية - إمارة دبي</t>
  </si>
  <si>
    <t>Athletic Games</t>
  </si>
  <si>
    <t>Eid Musallas</t>
  </si>
  <si>
    <t>Arabic Language
Unit</t>
  </si>
  <si>
    <t>Childrern's 
Unit</t>
  </si>
  <si>
    <t>Foreign Language
Unit</t>
  </si>
  <si>
    <t>Arabic
Periodicals</t>
  </si>
  <si>
    <t>Foreign 
Periodicals</t>
  </si>
  <si>
    <t>Children's
Periodicals</t>
  </si>
  <si>
    <t xml:space="preserve"> Construction Authority</t>
  </si>
  <si>
    <t>Employees of Masjids by Occupation and Nationality - Emirate of Dubai</t>
  </si>
  <si>
    <t>جـــدول ( 01 - 05 ) Table</t>
  </si>
  <si>
    <t xml:space="preserve"> السعة حسب عدد المصلين
Capacity by Number of Prayers</t>
  </si>
  <si>
    <t>المجمــــــوع    Total</t>
  </si>
  <si>
    <t>جـــدول ( 14 - 05 ) Table</t>
  </si>
  <si>
    <t>جـــدول ( 13 - 05 ) Table</t>
  </si>
  <si>
    <t>جـــدول ( 12 - 05 ) Table</t>
  </si>
  <si>
    <t>جـــدول ( 11 - 05 ) Table</t>
  </si>
  <si>
    <t>جـــدول ( 04 - 05 ) Table</t>
  </si>
  <si>
    <t>جـــدول ( 03 - 05 ) Table</t>
  </si>
  <si>
    <t>جـــدول ( 02 - 05 ) Table</t>
  </si>
  <si>
    <t>كبــــار
Adults</t>
  </si>
  <si>
    <t>أطفــــال
Children</t>
  </si>
  <si>
    <t>المجمــوع
Total</t>
  </si>
  <si>
    <t>الوفود الرسمية
Official Groups</t>
  </si>
  <si>
    <t>وفود  Groups</t>
  </si>
  <si>
    <t>AL Safa Park</t>
  </si>
  <si>
    <t>مجموع الزائرين 
Total Visitors</t>
  </si>
  <si>
    <t>* تشمل لعبة التنس الأرضي والأنشطة النسائية</t>
  </si>
  <si>
    <t>Includes tennis game and women's activities *</t>
  </si>
  <si>
    <t>أخرى*</t>
  </si>
  <si>
    <t>Other*</t>
  </si>
  <si>
    <t>المجموع 
Total</t>
  </si>
  <si>
    <t>المساجد حسب جهة الإنشاء - إمارة دبي</t>
  </si>
  <si>
    <t>Masjids by Construction Authority - Emirate of Dubai</t>
  </si>
  <si>
    <t>مصليات العيد</t>
  </si>
  <si>
    <t>إماراتي
Emirati</t>
  </si>
  <si>
    <t>آخرون
Others</t>
  </si>
  <si>
    <t>دائرة الشؤون الإسلامية والعمل الخيري*</t>
  </si>
  <si>
    <t>Islamic Affairs and Charitable Activities Department*</t>
  </si>
  <si>
    <t>المساجد حسب السعة - إمارة دبي</t>
  </si>
  <si>
    <t>Masjids by Capacity - Emirate of Dubai</t>
  </si>
  <si>
    <t>عرب
Arabs</t>
  </si>
  <si>
    <t>مـؤذن/ مقيم شعائر</t>
  </si>
  <si>
    <t>إمـام / خطيب</t>
  </si>
  <si>
    <t>جـــدول ( 06 - 05  ) Table</t>
  </si>
  <si>
    <t>جـــدول ( 07 - 05 ) Table</t>
  </si>
  <si>
    <t>رواد وأعضاء المكتبات العامة حسب النوع - إمارة دبي</t>
  </si>
  <si>
    <t>السنــوات
Years</t>
  </si>
  <si>
    <t>السنة</t>
  </si>
  <si>
    <t>الرواد Visitors</t>
  </si>
  <si>
    <t>المصدر: هيئة دبي للثقافة والفنون</t>
  </si>
  <si>
    <t>Source : Dubai Culture and Arts Authority</t>
  </si>
  <si>
    <t xml:space="preserve"> كبار
  Adults</t>
  </si>
  <si>
    <t xml:space="preserve"> أطفال
Children</t>
  </si>
  <si>
    <t xml:space="preserve"> المجموع
 Total</t>
  </si>
  <si>
    <t xml:space="preserve">   * عدد المساجد لا يشمل مصليات العيد</t>
  </si>
  <si>
    <t>*  Number of Masjids does not contain Eid Musallas</t>
  </si>
  <si>
    <t xml:space="preserve">   ** تشمل مساجد الأندية ومساجد الشيوخ والجهات الأخرى </t>
  </si>
  <si>
    <t>** Including Masjids of Sport Clubs, H.H Shaikh's Masjids and Other</t>
  </si>
  <si>
    <t xml:space="preserve">زوار متحف دبي حسب النوع </t>
  </si>
  <si>
    <t xml:space="preserve">Dubai Museum's Visitors by Type </t>
  </si>
  <si>
    <t>Members* of Public Libraries by Type and Library Location  - Emirate of Dubai</t>
  </si>
  <si>
    <t>أوعية معلومات أخرى**</t>
  </si>
  <si>
    <t>Other Information 
Resources**</t>
  </si>
  <si>
    <t>*  البيان تراكمي</t>
  </si>
  <si>
    <t>** Contains : maps ,audiovisual (video tapes / cassette / microfilm / microfiche),
   CD , Floppies,Periodicals</t>
  </si>
  <si>
    <t>** تشمل : الخرائط ،المواد السمعية والبصرية (أشرطة الفيديو/ الكاسيت/ ميكروفيلم/ ميكروفيش)،
  الأقراص الحاسوبية (الممغنطة والمرنة) ، الدوريات</t>
  </si>
  <si>
    <t>Judo and Karate</t>
  </si>
  <si>
    <t>Players Registered at Dubai's Sports Clubs - Emirate of Dubai</t>
  </si>
  <si>
    <t>* مجموع العضويات الكلي تراكمي</t>
  </si>
  <si>
    <t>* Total memberships  is accumulative</t>
  </si>
  <si>
    <t>Visitors and Members of Public Libraries by Type - Emirate of Dubai</t>
  </si>
  <si>
    <t>* Total memberships is accumulative</t>
  </si>
  <si>
    <t>مكتبة المنخول</t>
  </si>
  <si>
    <t>Al Mankhool Library</t>
  </si>
  <si>
    <t>أوعية المعلومات وعناوين الدوريات في المكتبات العامة*- إمارة دبي</t>
  </si>
  <si>
    <t xml:space="preserve"> Information Resources and Periodicals' Address at Public Libraries* - Emirate of Dubai</t>
  </si>
  <si>
    <t>* Accumulative Data</t>
  </si>
  <si>
    <t>شكل (1)</t>
  </si>
  <si>
    <t xml:space="preserve">طلاب Students </t>
  </si>
  <si>
    <t>زوار آخرون  Other Visitors</t>
  </si>
  <si>
    <t>شكل جديد (2)</t>
  </si>
  <si>
    <t>شكل (3)</t>
  </si>
  <si>
    <t>الرواد</t>
  </si>
  <si>
    <t>الأعضاء</t>
  </si>
  <si>
    <t>شكل (4)</t>
  </si>
  <si>
    <t>شكل (5)</t>
  </si>
  <si>
    <t xml:space="preserve"> الحالات Cases  </t>
  </si>
  <si>
    <t>المستفيدين Beneficiaries</t>
  </si>
  <si>
    <t>شكل  6</t>
  </si>
  <si>
    <t>دائرة الشؤون الإسلامية والعمل الخيري 
Islamic Affairs and Charitable Activities Department</t>
  </si>
  <si>
    <t>الأهالي
Citizens</t>
  </si>
  <si>
    <t>جاليات إسلامية
Islamic Communities</t>
  </si>
  <si>
    <t>دوائر محلية
Local Departments</t>
  </si>
  <si>
    <t>الدفاع
Defense</t>
  </si>
  <si>
    <t>الشرطة
Police</t>
  </si>
  <si>
    <t>أخرى
Others</t>
  </si>
  <si>
    <t>شكل  7</t>
  </si>
  <si>
    <t>حكومي
Government</t>
  </si>
  <si>
    <t>خاص
Private</t>
  </si>
  <si>
    <t>السنوات
Years</t>
  </si>
  <si>
    <t>2017</t>
  </si>
  <si>
    <r>
      <t xml:space="preserve">                                1001</t>
    </r>
    <r>
      <rPr>
        <b/>
        <vertAlign val="superscript"/>
        <sz val="18"/>
        <rFont val="Dubai"/>
        <family val="2"/>
      </rPr>
      <t>*</t>
    </r>
    <r>
      <rPr>
        <b/>
        <sz val="14"/>
        <rFont val="Dubai"/>
        <family val="2"/>
      </rPr>
      <t xml:space="preserve"> +</t>
    </r>
  </si>
  <si>
    <t xml:space="preserve">الوفود السياحية
Tourism Groups </t>
  </si>
  <si>
    <t>أصحاب الهمم
Determined Ones</t>
  </si>
  <si>
    <t>2018</t>
  </si>
  <si>
    <t>Determined Ones</t>
  </si>
  <si>
    <t>أصحاب الهمم</t>
  </si>
  <si>
    <t>200 - 1</t>
  </si>
  <si>
    <t>400 - 201</t>
  </si>
  <si>
    <t>600- 401</t>
  </si>
  <si>
    <t>800 - 601</t>
  </si>
  <si>
    <t>1000 - 801</t>
  </si>
  <si>
    <t xml:space="preserve">المهنة
</t>
  </si>
  <si>
    <t>Occupation</t>
  </si>
  <si>
    <t>العضوية*Membership</t>
  </si>
  <si>
    <t>El Towar Library</t>
  </si>
  <si>
    <t xml:space="preserve">البيــــان
</t>
  </si>
  <si>
    <t>أعضاء* المكتبات العامة حسب النوع  وموقع المكتبة - إمارة دبي</t>
  </si>
  <si>
    <t>المؤسسات التعليمية Educational institutions</t>
  </si>
  <si>
    <t xml:space="preserve">أصحاب الهمم Determined Ones </t>
  </si>
  <si>
    <t>الباب الخامس</t>
  </si>
  <si>
    <t xml:space="preserve"> الثقافة والإحصاءات الاجتماعية</t>
  </si>
  <si>
    <t xml:space="preserve">   وقد اهتمت إمارة دبي بالخدمات الثقافية والاجتماعية حيث عملت على توفير المكتبات العامة بالأحياء السكنية وذلك لتيسير تقديم خدمات المكتبات لسكان المناطق السكنية المختلفة، وقد تم تزويد هذه المكتبات بأحدث الأجهزة السمعية والبصرية التي يتم استغلالها في تقديم العروض السينمائية والندوات والمحاضرات الثقافية وإقامة المعارض والدورات التدريبية، كذلك تقوم المكتبات بتنظيم رحـــــلات ترفيهية وثقافية للأطفال بالإضافة إلى تنظيم المسابقات في الرسم وتلخيص الكتب والقصص، كما اهتمت إمارة دبي أيضاً بإنشاء الحدائق والمتنزهات المركزية وحدائق الأحياء وحديقة الحيوان والعمل على تطويرها والعناية بها، أما على صعيد المجال الاجتماعي، فقد عملت الإمارة على تنمية المجتمع والارتقاء بالمستوى المعيشي لأفراده وتحسين نوعية الحياة ونشر شبكة الأمان الاجتماعي بإقامة ودعم المراكز الاجتماعية ومؤسسات رعاية الأسرة والطفولة وتشجيع الحركة التعاونية والعناية بذوي الاحتياجـات الخاصة وتأهيلهم ودمجهم في المجتمع وإعطاء أهمية خاصة برعاية المسنين ورعاية الأحداث، إضافة إلى تشجيع العمل التطوعي من خلال الجمعيات ذات النفع العام.</t>
  </si>
  <si>
    <t xml:space="preserve">   تتوفر بيانات هذا الباب من عدة مصادر حيث توفر بلدية دبي البيانات المتعلقة بنشاط الحدائق العامة وحديقة الحيوان ومدينة الطفل، وتوفر هيئة دبي للثقافة والفنون البيانات المتعلقة بنشاط المكتبات العامة وبيانات المتحف، بينما بيانات نشاط جمعيات النفع العام والمساعدات الاجتماعية الممنوحة، ومراكز رعاية وتأهيل أصحاب الهمم توفرها وزارة الشؤون الاجتماعية، أما بيانات المساجد ومصليات العيد فمصدرها دائرة الشؤون الإسلامية والعمل الخيري.</t>
  </si>
  <si>
    <t>Chapter Five</t>
  </si>
  <si>
    <t xml:space="preserve"> Culture and Social Statistics</t>
  </si>
  <si>
    <t>This chapter contains various statistical data on cultural, leisure, social and religious services through which we can identify the extent of development of these services. In the cultural area, the chapter shows the activities of the public libraries in Dubai, public parks, zoo and Children’s City as they contribute towards improving life quality of the families through providing them with leisure activities and have positive impact on the environment. It also covers Dubai museum services and the activities of sports clubs in the emirate in terms of number of main sports clubs and number of players by game type.</t>
  </si>
  <si>
    <t>Dubai has paid close attention to social and cultural services and has worked intensively to establish public libraries in residential quarters which have been equipped with modern visual and audio equipment. This equipment has been used to present movies, conferences, lectures, exhibitions and training programs. These libraries also organize leisure and cultural trips for children, in addition to organizing competitions in painting and summarizing books and stories. Dubai has also contributed towards the establishment of public parks gardens and zoos and has worked diligently for their development and care.</t>
  </si>
  <si>
    <t>In the social area, Dubai has worked towards the development of society, raised standards of living of its residents, improved the quality of life, extended social security networks by establishing social centers and family and childcare organizations and encouraged cooperation activities, care for people with special needs, their training and integration into society. It has also paid special attention to Elderly care, in addition to the encouragement of voluntary work through public welfare societies.</t>
  </si>
  <si>
    <t>The data are obtained from various sources. Data on the activities of public libraries, public parks, Children’s City and the zoo are from Dubai Municipality. Whereas data of the activities of public libraries and museums are from Dubai Culture and Arts Authority, In addition, data of public welfare, social assistance and centers for the care of people with special needs are from Ministry of Social Affairs, and data on number of mosques and places of worship are from the Department of Islamic Affairs and Charitable Activities.</t>
  </si>
  <si>
    <t>(2019 - 2017)</t>
  </si>
  <si>
    <t>2019</t>
  </si>
  <si>
    <t>زوار الحدائق العامة ومدينة الطفل حسب النوع*- إمارة دبي</t>
  </si>
  <si>
    <t xml:space="preserve">  يحتوي هذا الباب على مختلف البيانات الإحصائية المتعلقة بالخدمات الثقافية والترفيهية والخدمات المجتمعية والدينية والتي يمكن التعرف من خلالها على مدى تطور هذه الخدمات، ففي المجال الثقافي، يبرز الباب نشاط المكتبات العامة بالإمارة ويعرض هذا الباب أيضاً جانباً من البيانات المتعلقة بنشاط الحدائق العامة وحديقة الحيوان ومدينة الطفل كونها متنفس للعائلة ولما تسهم به من أثر إيجابي على البيئة وجودة الحياة. بالإضافة الى استعراض خدمات متحف دبي ومقومات القطاع الرياضي وأعداد اللاعبين الرياضيين في أندية الإمارة الرئيسة الثمانية حسب نوع اللعبة. </t>
  </si>
  <si>
    <t>وعلى صعيد المجال الاجتماعي، يبرز الباب نشاط جمعيات النفع العام والإعانات الممنوحة لها والمساعدات الاجتماعية التي تقدمها للمستفيدين، متضمنة الأشخاص من ذوي الإعاقة وكبار السن، كما يتم استعراض بيانات ذوي الإعاقة المسجلين في إمارة دبي حسب نوع الإعاقة، ويتمثل المجال الديني في نشاط  تنمية الوعي الديني، وبناء المساجد ومصليات العيد والإشراف على تشييدها، ومنح تراخيص للعاملين بها، حيث يعرض الباب عدد المساجد في إمارة دبي والعاملين بها وعدد مصليات العيد، وذلك للأعوام من 2017 - 2019، ويتم تحديث هذه البيانات سنويا وبشكل دوري من مصادرها المختلفة.</t>
  </si>
  <si>
    <t>النتائج الرئيسة لعام 2019</t>
  </si>
  <si>
    <t>المؤسسات التعليمية
Educational institutions</t>
  </si>
  <si>
    <t xml:space="preserve">  المصدر : مجلس دبي الرياضي </t>
  </si>
  <si>
    <t xml:space="preserve"> Source : Dubai Sports Council</t>
  </si>
  <si>
    <t>·  بلغ عدد زوار الحدائق العامة  ومدينة الطفل في دبي 4766967 زائر</t>
  </si>
  <si>
    <t>·  ازداد عدد زوار متحف دبي بنسبة 5.07 % بالمقارنة بعام 2018.</t>
  </si>
  <si>
    <t>·  بلغ عدد المساجد بالإمارة 2158 مسجداً و8 مصليات للعيد وبلغ عدد العاملين بالمساجد 846 عاملاً.</t>
  </si>
  <si>
    <t>In the area of social activities, the chapter includes the activities of public welfare societies and the support provided by these societies to the different levels of the community including people with special needs and elderly people. In addition, data of registered people with special needs by type of disability in the Emirate of Dubai is also covered. In relation to the religious area, the statistical data under this chapter covers the services provided by which includes, the supervision as well as the construction of mosques and Eid Mosallas and providing permissions and authorization for employees working in the religious institutions. The religious services data includes number of mosques and its employees, and number of Eid Mosallas for the period 2017 - 2019. All data are updated annually on a regular basis from its various sources.</t>
  </si>
  <si>
    <t>·         Number of visitors to public parks and children's city in Dubai reached 4766967  in 2019.</t>
  </si>
  <si>
    <t>·         Number of visitors to Dubai Museum increased by 5.07 % compared to the year 2018.</t>
  </si>
  <si>
    <t>·         There are 2158 mosques in Dubai and 8 Eid Mosallas with 846 employees working in them.</t>
  </si>
  <si>
    <t>Main results for 2019</t>
  </si>
  <si>
    <t>Visitors of Public Parks and Children's City by Type* - Emirate of Dubai</t>
  </si>
  <si>
    <t>( 2019 - 2018 )</t>
  </si>
  <si>
    <t>جمعيات النفع العام حسب النوع  - إمارة دبـي</t>
  </si>
  <si>
    <t>Non-Profit Associations by Type  - Emirate of Dubai</t>
  </si>
  <si>
    <t>جـــدول ( 08 - 05 ) Table</t>
  </si>
  <si>
    <t xml:space="preserve">Value in (000 AED)  القيمة بالألف درهم </t>
  </si>
  <si>
    <t>فئات الجمعيات</t>
  </si>
  <si>
    <t>Associations Categories</t>
  </si>
  <si>
    <t xml:space="preserve">دينية  </t>
  </si>
  <si>
    <t>Religious</t>
  </si>
  <si>
    <t xml:space="preserve">نسائيــة  </t>
  </si>
  <si>
    <t>Women</t>
  </si>
  <si>
    <t xml:space="preserve">مهنيــة   </t>
  </si>
  <si>
    <t>Professional</t>
  </si>
  <si>
    <t xml:space="preserve">فنون شعبية   </t>
  </si>
  <si>
    <t>Folk Arts</t>
  </si>
  <si>
    <t>خدمات عامة وثقافية</t>
  </si>
  <si>
    <t>Public and Cultural Services</t>
  </si>
  <si>
    <t xml:space="preserve">خدمات إنسانية   </t>
  </si>
  <si>
    <t>Humanitarian Services</t>
  </si>
  <si>
    <t xml:space="preserve">مســارح     </t>
  </si>
  <si>
    <t>Theaters</t>
  </si>
  <si>
    <t xml:space="preserve">جاليــات  </t>
  </si>
  <si>
    <t>Communities</t>
  </si>
  <si>
    <t>  المصدر : وزارة تنمية المجتمع</t>
  </si>
  <si>
    <t>  Source : Ministry of Social Affairs</t>
  </si>
  <si>
    <t>أصحاب الهمم المسجلين في وزارة تنمية المجتمع*حسب نوع الإعاقة والجنس والجنسية  - إمارة دبي</t>
  </si>
  <si>
    <t>Determined Ones  Type of Disability, Gender and Nationilty Registered at Ministry of Cummunity* Development - Emirates of Dubai</t>
  </si>
  <si>
    <r>
      <t>(2019 )</t>
    </r>
    <r>
      <rPr>
        <b/>
        <sz val="1"/>
        <rFont val="Dubai"/>
        <family val="2"/>
      </rPr>
      <t>`</t>
    </r>
  </si>
  <si>
    <t>جـــدول ( 09- 05 ) Table</t>
  </si>
  <si>
    <t>الجنسية</t>
  </si>
  <si>
    <t>الجنس</t>
  </si>
  <si>
    <t xml:space="preserve">الإعاقة الذهنية
 Intellectual Disability                                                </t>
  </si>
  <si>
    <t>إضطرابات التواصل
Communcation Disorders</t>
  </si>
  <si>
    <t>التوحد
Autism</t>
  </si>
  <si>
    <t>الإعاقة السمعية
Hearing Disability</t>
  </si>
  <si>
    <t>الإعاقة الجسدية
  Physical Disability</t>
  </si>
  <si>
    <t>الإعاقة البصرية
Visual Disability</t>
  </si>
  <si>
    <t>الإعاقة المتعددة
Multi-Disability</t>
  </si>
  <si>
    <t>Gender</t>
  </si>
  <si>
    <t>Nationality</t>
  </si>
  <si>
    <t xml:space="preserve">إماراتي </t>
  </si>
  <si>
    <t>ذكور</t>
  </si>
  <si>
    <t>Males</t>
  </si>
  <si>
    <t>Emirati</t>
  </si>
  <si>
    <t>إناث</t>
  </si>
  <si>
    <t>Females</t>
  </si>
  <si>
    <t>جملة</t>
  </si>
  <si>
    <t>غير إماراتي</t>
  </si>
  <si>
    <t xml:space="preserve"> Non-Emirati</t>
  </si>
  <si>
    <t xml:space="preserve">*البيان تراكمي لبطاقات أصحاب الهمم منذ بدء إصدارها </t>
  </si>
  <si>
    <t xml:space="preserve">*The data of the People of Determination cards are accolated since it been issued </t>
  </si>
  <si>
    <t>المصدر : وزارة تنمية المجتمع</t>
  </si>
  <si>
    <t>Source : Ministry of Community Development</t>
  </si>
  <si>
    <t xml:space="preserve">             وزارة الشؤون الاجتماعية</t>
  </si>
  <si>
    <t xml:space="preserve">              Ministry of Social Affairs</t>
  </si>
  <si>
    <t>الاضطرابات النفسية/ الانفعالية
Psyco Disorders / Emotional</t>
  </si>
  <si>
    <t>جـــدول ( 10 - 05 ) Table</t>
  </si>
  <si>
    <t xml:space="preserve">Value in (000 AED)  القيمة بالألف درهم </t>
  </si>
  <si>
    <t>السنوات 
Years</t>
  </si>
  <si>
    <t xml:space="preserve">عدد الحالات </t>
  </si>
  <si>
    <t>عدد الأفراد المستفيدين</t>
  </si>
  <si>
    <t>إجمالي قيمة المساعدات</t>
  </si>
  <si>
    <t>متوسط قيمة  المساعدة</t>
  </si>
  <si>
    <t>متوسط قيمة المساعدة للفرد</t>
  </si>
  <si>
    <t xml:space="preserve">Number of Cases </t>
  </si>
  <si>
    <t>Number of Beneficiaries</t>
  </si>
  <si>
    <t xml:space="preserve">Total Value of Subsidies </t>
  </si>
  <si>
    <t xml:space="preserve">Average Value of  Subsidy </t>
  </si>
  <si>
    <t>Average Subsidy per Person</t>
  </si>
  <si>
    <t>* تصرف هذه الإعانات من وزارة تنمية المجتمع</t>
  </si>
  <si>
    <t>* These benefits are paid by the Ministry of Social Affairs</t>
  </si>
  <si>
    <t xml:space="preserve">  المصدر : وزارة تنمية المجتمع</t>
  </si>
  <si>
    <t>Source : Ministry of Social Affairs</t>
  </si>
  <si>
    <t>المساعدات الاجتماعية الممنوحة* - إمارة دبـي</t>
  </si>
  <si>
    <t>Social Subsidies Granted* - Emirate of Dubai</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</si>
</sst>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د.إ.&quot;\ #,##0_-;&quot;د.إ.&quot;\ #,##0\-"/>
    <numFmt numFmtId="173" formatCode="&quot;د.إ.&quot;\ #,##0_-;[Red]&quot;د.إ.&quot;\ #,##0\-"/>
    <numFmt numFmtId="174" formatCode="&quot;د.إ.&quot;\ #,##0.00_-;&quot;د.إ.&quot;\ #,##0.00\-"/>
    <numFmt numFmtId="175" formatCode="&quot;د.إ.&quot;\ #,##0.00_-;[Red]&quot;د.إ.&quot;\ #,##0.00\-"/>
    <numFmt numFmtId="176" formatCode="_-&quot;د.إ.&quot;\ * #,##0_-;_-&quot;د.إ.&quot;\ * #,##0\-;_-&quot;د.إ.&quot;\ * &quot;-&quot;_-;_-@_-"/>
    <numFmt numFmtId="177" formatCode="_-* #,##0_-;_-* #,##0\-;_-* &quot;-&quot;_-;_-@_-"/>
    <numFmt numFmtId="178" formatCode="_-&quot;د.إ.&quot;\ * #,##0.00_-;_-&quot;د.إ.&quot;\ * #,##0.00\-;_-&quot;د.إ.&quot;\ * &quot;-&quot;??_-;_-@_-"/>
    <numFmt numFmtId="179" formatCode="_-* #,##0.00_-;_-* #,##0.00\-;_-* &quot;-&quot;??_-;_-@_-"/>
    <numFmt numFmtId="180" formatCode="&quot;ر.س.&quot;#,##0_);\(&quot;ر.س.&quot;#,##0\)"/>
    <numFmt numFmtId="181" formatCode="&quot;ر.س.&quot;#,##0_);[Red]\(&quot;ر.س.&quot;#,##0\)"/>
    <numFmt numFmtId="182" formatCode="&quot;ر.س.&quot;#,##0.00_);\(&quot;ر.س.&quot;#,##0.00\)"/>
    <numFmt numFmtId="183" formatCode="&quot;ر.س.&quot;#,##0.00_);[Red]\(&quot;ر.س.&quot;#,##0.00\)"/>
    <numFmt numFmtId="184" formatCode="_(&quot;ر.س.&quot;* #,##0_);_(&quot;ر.س.&quot;* \(#,##0\);_(&quot;ر.س.&quot;* &quot;-&quot;_);_(@_)"/>
    <numFmt numFmtId="185" formatCode="_(&quot;ر.س.&quot;* #,##0.00_);_(&quot;ر.س.&quot;* \(#,##0.00\);_(&quot;ر.س.&quot;* &quot;-&quot;??_);_(@_)"/>
    <numFmt numFmtId="186" formatCode="&quot;د.إ.&quot;#,##0;&quot;د.إ.&quot;\-#,##0"/>
    <numFmt numFmtId="187" formatCode="&quot;د.إ.&quot;#,##0;[Red]&quot;د.إ.&quot;\-#,##0"/>
    <numFmt numFmtId="188" formatCode="&quot;د.إ.&quot;#,##0.00;&quot;د.إ.&quot;\-#,##0.00"/>
    <numFmt numFmtId="189" formatCode="&quot;د.إ.&quot;#,##0.00;[Red]&quot;د.إ.&quot;\-#,##0.00"/>
    <numFmt numFmtId="190" formatCode="h:mm\ \ص/\م"/>
    <numFmt numFmtId="191" formatCode="h:mm:ss\ \ص/\م"/>
    <numFmt numFmtId="192" formatCode="&quot;ر.س.&quot;#,##0;&quot;ر.س.&quot;\-#,##0"/>
    <numFmt numFmtId="193" formatCode="&quot;ر.س.&quot;#,##0;[Red]&quot;ر.س.&quot;\-#,##0"/>
    <numFmt numFmtId="194" formatCode="&quot;ر.س.&quot;#,##0.00;&quot;ر.س.&quot;\-#,##0.00"/>
    <numFmt numFmtId="195" formatCode="&quot;ر.س.&quot;#,##0.00;[Red]&quot;ر.س.&quot;\-#,##0.00"/>
    <numFmt numFmtId="196" formatCode="0.000"/>
    <numFmt numFmtId="197" formatCode="0.0"/>
    <numFmt numFmtId="198" formatCode="&quot;ر.س.&quot;\ #,##0_-;&quot;ر.س.&quot;\ #,##0\-"/>
    <numFmt numFmtId="199" formatCode="&quot;ر.س.&quot;\ #,##0_-;[Red]&quot;ر.س.&quot;\ #,##0\-"/>
    <numFmt numFmtId="200" formatCode="&quot;ر.س.&quot;\ #,##0.00_-;&quot;ر.س.&quot;\ #,##0.00\-"/>
    <numFmt numFmtId="201" formatCode="&quot;ر.س.&quot;\ #,##0.00_-;[Red]&quot;ر.س.&quot;\ #,##0.00\-"/>
    <numFmt numFmtId="202" formatCode="_-&quot;ر.س.&quot;\ * #,##0_-;_-&quot;ر.س.&quot;\ * #,##0\-;_-&quot;ر.س.&quot;\ * &quot;-&quot;_-;_-@_-"/>
    <numFmt numFmtId="203" formatCode="_-&quot;ر.س.&quot;\ * #,##0.00_-;_-&quot;ر.س.&quot;\ * #,##0.00\-;_-&quot;ر.س.&quot;\ * &quot;-&quot;??_-;_-@_-"/>
    <numFmt numFmtId="204" formatCode="0.0%"/>
    <numFmt numFmtId="205" formatCode="#,##0.0"/>
    <numFmt numFmtId="206" formatCode="#,##0;[Red]#,##0"/>
    <numFmt numFmtId="207" formatCode="#,##0.000;[Red]#,##0.000"/>
    <numFmt numFmtId="208" formatCode="#,##0.0;[Red]#,##0.0"/>
    <numFmt numFmtId="209" formatCode="0.0000%"/>
    <numFmt numFmtId="210" formatCode="0.0000"/>
    <numFmt numFmtId="211" formatCode="0.0000;[Red]0.0000"/>
    <numFmt numFmtId="212" formatCode="0.00_ ;\-0.00\ "/>
    <numFmt numFmtId="213" formatCode="#,##0.000"/>
    <numFmt numFmtId="214" formatCode="&quot;نعم&quot;\,\ &quot;نعم&quot;\,\ &quot;لا&quot;"/>
    <numFmt numFmtId="215" formatCode="&quot;True&quot;;&quot;True&quot;;&quot;False&quot;"/>
    <numFmt numFmtId="216" formatCode="&quot;تشغيل&quot;\,\ &quot;تشغيل&quot;\,\ &quot;إيقاف تشغيل&quot;"/>
    <numFmt numFmtId="217" formatCode="[$€-2]\ #,##0.00_);[Red]\([$€-2]\ #,##0.00\)"/>
    <numFmt numFmtId="218" formatCode="&quot;Yes&quot;;&quot;Yes&quot;;&quot;No&quot;"/>
    <numFmt numFmtId="219" formatCode="&quot;On&quot;;&quot;On&quot;;&quot;Off&quot;"/>
    <numFmt numFmtId="220" formatCode="mmm\ d\,\ yyyy"/>
    <numFmt numFmtId="221" formatCode="0;[Red]0"/>
    <numFmt numFmtId="222" formatCode="0_);\(0\)"/>
  </numFmts>
  <fonts count="118">
    <font>
      <sz val="10"/>
      <name val="Arial"/>
      <family val="0"/>
    </font>
    <font>
      <sz val="10"/>
      <name val="Arabic Transparent"/>
      <family val="0"/>
    </font>
    <font>
      <u val="single"/>
      <sz val="10"/>
      <color indexed="36"/>
      <name val="Arial"/>
      <family val="2"/>
    </font>
    <font>
      <u val="single"/>
      <sz val="10"/>
      <color indexed="12"/>
      <name val="Arial"/>
      <family val="2"/>
    </font>
    <font>
      <b/>
      <sz val="8"/>
      <name val="Myriad Pro"/>
      <family val="2"/>
    </font>
    <font>
      <sz val="10"/>
      <name val="Myriad Pro"/>
      <family val="2"/>
    </font>
    <font>
      <b/>
      <sz val="12"/>
      <name val="Myriad Pro"/>
      <family val="2"/>
    </font>
    <font>
      <b/>
      <sz val="10"/>
      <name val="Myriad Pro"/>
      <family val="2"/>
    </font>
    <font>
      <sz val="11"/>
      <name val="Myriad Pro"/>
      <family val="2"/>
    </font>
    <font>
      <sz val="9"/>
      <name val="Myriad Pro"/>
      <family val="2"/>
    </font>
    <font>
      <sz val="10"/>
      <name val="Times New Roman"/>
      <family val="1"/>
    </font>
    <font>
      <sz val="10"/>
      <name val="WinSoft Pro"/>
      <family val="2"/>
    </font>
    <font>
      <b/>
      <sz val="10"/>
      <name val="WinSoft Pro"/>
      <family val="2"/>
    </font>
    <font>
      <sz val="8"/>
      <name val="WinSoft Pro"/>
      <family val="2"/>
    </font>
    <font>
      <b/>
      <sz val="13"/>
      <name val="WinSoft Pro"/>
      <family val="2"/>
    </font>
    <font>
      <sz val="13"/>
      <name val="GE SS Text Light"/>
      <family val="1"/>
    </font>
    <font>
      <sz val="13"/>
      <name val="Myriad Pro"/>
      <family val="2"/>
    </font>
    <font>
      <b/>
      <sz val="13"/>
      <name val="GE SS Text Light"/>
      <family val="1"/>
    </font>
    <font>
      <b/>
      <sz val="13"/>
      <name val="Myriad Pro"/>
      <family val="2"/>
    </font>
    <font>
      <b/>
      <sz val="12"/>
      <name val="WinSoft Pro"/>
      <family val="2"/>
    </font>
    <font>
      <sz val="8"/>
      <name val="Arial"/>
      <family val="2"/>
    </font>
    <font>
      <b/>
      <sz val="9"/>
      <name val="Myriad Pro"/>
      <family val="2"/>
    </font>
    <font>
      <sz val="12"/>
      <name val="WinSoft Pro"/>
      <family val="2"/>
    </font>
    <font>
      <sz val="10"/>
      <name val="GE SS Text Light"/>
      <family val="1"/>
    </font>
    <font>
      <sz val="10"/>
      <color indexed="8"/>
      <name val="WinSoft Pro"/>
      <family val="0"/>
    </font>
    <font>
      <b/>
      <sz val="10.5"/>
      <color indexed="8"/>
      <name val="WinSoft Pro"/>
      <family val="0"/>
    </font>
    <font>
      <sz val="10"/>
      <name val="Dubai"/>
      <family val="2"/>
    </font>
    <font>
      <sz val="13"/>
      <name val="Dubai"/>
      <family val="2"/>
    </font>
    <font>
      <b/>
      <sz val="12"/>
      <name val="Dubai"/>
      <family val="2"/>
    </font>
    <font>
      <sz val="11"/>
      <name val="Dubai"/>
      <family val="2"/>
    </font>
    <font>
      <sz val="8"/>
      <name val="Dubai"/>
      <family val="2"/>
    </font>
    <font>
      <b/>
      <sz val="11"/>
      <name val="Dubai"/>
      <family val="2"/>
    </font>
    <font>
      <b/>
      <sz val="13"/>
      <name val="Dubai"/>
      <family val="2"/>
    </font>
    <font>
      <b/>
      <sz val="10"/>
      <name val="Dubai"/>
      <family val="2"/>
    </font>
    <font>
      <sz val="9"/>
      <name val="Dubai"/>
      <family val="2"/>
    </font>
    <font>
      <b/>
      <sz val="14"/>
      <name val="Dubai"/>
      <family val="2"/>
    </font>
    <font>
      <b/>
      <vertAlign val="superscript"/>
      <sz val="18"/>
      <name val="Dubai"/>
      <family val="2"/>
    </font>
    <font>
      <b/>
      <sz val="9"/>
      <name val="Dubai"/>
      <family val="2"/>
    </font>
    <font>
      <sz val="12"/>
      <name val="Dubai"/>
      <family val="2"/>
    </font>
    <font>
      <b/>
      <sz val="8"/>
      <name val="Dubai"/>
      <family val="2"/>
    </font>
    <font>
      <sz val="11"/>
      <name val="Calibri"/>
      <family val="2"/>
    </font>
    <font>
      <sz val="14"/>
      <name val="Dubai"/>
      <family val="2"/>
    </font>
    <font>
      <b/>
      <sz val="16"/>
      <name val="Dubai"/>
      <family val="2"/>
    </font>
    <font>
      <b/>
      <sz val="10"/>
      <color indexed="8"/>
      <name val="Dubai"/>
      <family val="0"/>
    </font>
    <font>
      <b/>
      <sz val="11"/>
      <name val="Arial"/>
      <family val="2"/>
    </font>
    <font>
      <b/>
      <sz val="1"/>
      <name val="Duba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53"/>
      <name val="Calibri"/>
      <family val="2"/>
    </font>
    <font>
      <b/>
      <sz val="11"/>
      <color indexed="8"/>
      <name val="Dubai"/>
      <family val="2"/>
    </font>
    <font>
      <sz val="12"/>
      <color indexed="8"/>
      <name val="Dubai"/>
      <family val="2"/>
    </font>
    <font>
      <b/>
      <sz val="12"/>
      <color indexed="8"/>
      <name val="Dubai"/>
      <family val="2"/>
    </font>
    <font>
      <sz val="11"/>
      <color indexed="8"/>
      <name val="Dubai"/>
      <family val="2"/>
    </font>
    <font>
      <sz val="9"/>
      <color indexed="8"/>
      <name val="Dubai"/>
      <family val="2"/>
    </font>
    <font>
      <b/>
      <sz val="9"/>
      <color indexed="8"/>
      <name val="Dubai"/>
      <family val="2"/>
    </font>
    <font>
      <b/>
      <sz val="14"/>
      <color indexed="53"/>
      <name val="Dubai"/>
      <family val="2"/>
    </font>
    <font>
      <sz val="8"/>
      <color indexed="63"/>
      <name val="Dubai"/>
      <family val="2"/>
    </font>
    <font>
      <sz val="10"/>
      <color indexed="8"/>
      <name val="Dubai"/>
      <family val="2"/>
    </font>
    <font>
      <sz val="11"/>
      <color indexed="8"/>
      <name val="WinSoft Pro"/>
      <family val="2"/>
    </font>
    <font>
      <b/>
      <sz val="7.75"/>
      <color indexed="8"/>
      <name val="Dubai"/>
      <family val="0"/>
    </font>
    <font>
      <b/>
      <sz val="13"/>
      <color indexed="8"/>
      <name val="Dubai"/>
      <family val="0"/>
    </font>
    <font>
      <sz val="7.75"/>
      <color indexed="8"/>
      <name val="Dubai"/>
      <family val="0"/>
    </font>
    <font>
      <b/>
      <sz val="14"/>
      <color indexed="8"/>
      <name val="Dubai"/>
      <family val="0"/>
    </font>
    <font>
      <b/>
      <sz val="10"/>
      <color indexed="8"/>
      <name val="Arial"/>
      <family val="0"/>
    </font>
    <font>
      <b/>
      <sz val="10"/>
      <color indexed="8"/>
      <name val="Calibri"/>
      <family val="0"/>
    </font>
    <font>
      <b/>
      <sz val="10.5"/>
      <color indexed="8"/>
      <name val="Dubai"/>
      <family val="0"/>
    </font>
    <font>
      <sz val="9.75"/>
      <color indexed="8"/>
      <name val="Dubai"/>
      <family val="0"/>
    </font>
    <font>
      <sz val="11.7"/>
      <color indexed="8"/>
      <name val="Dubai"/>
      <family val="0"/>
    </font>
    <font>
      <b/>
      <sz val="13"/>
      <color indexed="8"/>
      <name val="WinSoft Pro"/>
      <family val="0"/>
    </font>
    <font>
      <b/>
      <sz val="1"/>
      <color indexed="8"/>
      <name val="WinSoft Pro"/>
      <family val="0"/>
    </font>
    <font>
      <sz val="10"/>
      <color indexed="8"/>
      <name val="Calibri"/>
      <family val="0"/>
    </font>
    <font>
      <sz val="9"/>
      <color indexed="63"/>
      <name val="Calibri"/>
      <family val="0"/>
    </font>
    <font>
      <sz val="14"/>
      <color indexed="63"/>
      <name val="Calibri"/>
      <family val="0"/>
    </font>
    <font>
      <sz val="6.9"/>
      <color indexed="63"/>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Dubai"/>
      <family val="2"/>
    </font>
    <font>
      <sz val="12"/>
      <color theme="1"/>
      <name val="Dubai"/>
      <family val="2"/>
    </font>
    <font>
      <b/>
      <sz val="12"/>
      <color theme="1"/>
      <name val="Dubai"/>
      <family val="2"/>
    </font>
    <font>
      <sz val="11"/>
      <color theme="1"/>
      <name val="Dubai"/>
      <family val="2"/>
    </font>
    <font>
      <sz val="9"/>
      <color theme="1"/>
      <name val="Dubai"/>
      <family val="2"/>
    </font>
    <font>
      <b/>
      <sz val="9"/>
      <color theme="1"/>
      <name val="Dubai"/>
      <family val="2"/>
    </font>
    <font>
      <sz val="10"/>
      <color theme="1"/>
      <name val="WinSoft Pro"/>
      <family val="2"/>
    </font>
    <font>
      <b/>
      <sz val="14"/>
      <color rgb="FFFF0000"/>
      <name val="Dubai"/>
      <family val="2"/>
    </font>
    <font>
      <sz val="10"/>
      <color theme="1"/>
      <name val="Dubai"/>
      <family val="2"/>
    </font>
    <font>
      <b/>
      <sz val="10"/>
      <color theme="1"/>
      <name val="Dubai"/>
      <family val="2"/>
    </font>
    <font>
      <sz val="11"/>
      <color theme="1"/>
      <name val="WinSoft Pro"/>
      <family val="2"/>
    </font>
    <font>
      <sz val="8"/>
      <color rgb="FF222222"/>
      <name val="Dubai"/>
      <family val="2"/>
    </font>
    <font>
      <sz val="11"/>
      <color rgb="FF00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darkGray">
        <fgColor indexed="9"/>
        <bgColor theme="0"/>
      </patternFill>
    </fill>
    <fill>
      <patternFill patternType="solid">
        <fgColor theme="0"/>
        <bgColor indexed="64"/>
      </patternFill>
    </fill>
    <fill>
      <patternFill patternType="solid">
        <fgColor theme="0"/>
        <bgColor indexed="64"/>
      </patternFill>
    </fill>
    <fill>
      <patternFill patternType="lightGray">
        <fgColor theme="0" tint="-0.149959996342659"/>
        <bgColor theme="0"/>
      </patternFill>
    </fill>
    <fill>
      <patternFill patternType="gray125">
        <fgColor theme="0" tint="-0.24993999302387238"/>
        <bgColor theme="0"/>
      </patternFill>
    </fill>
    <fill>
      <patternFill patternType="solid">
        <fgColor rgb="FFFFFF00"/>
        <bgColor indexed="64"/>
      </patternFill>
    </fill>
    <fill>
      <patternFill patternType="lightTrellis">
        <fgColor theme="0" tint="-0.149959996342659"/>
        <bgColor theme="0"/>
      </patternFill>
    </fill>
    <fill>
      <patternFill patternType="darkGray">
        <fgColor theme="0" tint="-0.149959996342659"/>
        <bgColor theme="0"/>
      </patternFill>
    </fill>
    <fill>
      <patternFill patternType="darkGray">
        <fgColor theme="0" tint="-0.04997999966144562"/>
        <bgColor theme="0"/>
      </patternFill>
    </fill>
    <fill>
      <patternFill patternType="solid">
        <fgColor rgb="FFFFFFFF"/>
        <bgColor indexed="64"/>
      </patternFill>
    </fill>
    <fill>
      <patternFill patternType="solid">
        <fgColor rgb="FFEFEFEF"/>
        <bgColor indexed="64"/>
      </patternFill>
    </fill>
    <fill>
      <patternFill patternType="solid">
        <fgColor theme="0" tint="-0.04997999966144562"/>
        <bgColor indexed="64"/>
      </patternFill>
    </fill>
    <fill>
      <patternFill patternType="lightTrellis">
        <fgColor theme="0"/>
        <bgColor theme="0" tint="-0.149959996342659"/>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hair"/>
      <bottom>
        <color indexed="63"/>
      </bottom>
    </border>
    <border>
      <left style="hair"/>
      <right style="hair"/>
      <top style="hair"/>
      <bottom style="hair"/>
    </border>
    <border>
      <left style="hair"/>
      <right>
        <color indexed="63"/>
      </right>
      <top style="hair"/>
      <bottom style="hair"/>
    </border>
    <border>
      <left style="hair"/>
      <right>
        <color indexed="63"/>
      </right>
      <top style="hair"/>
      <bottom>
        <color indexed="63"/>
      </bottom>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style="hair"/>
      <bottom>
        <color indexed="63"/>
      </bottom>
    </border>
    <border>
      <left style="hair"/>
      <right style="hair"/>
      <top style="hair"/>
      <bottom>
        <color indexed="63"/>
      </bottom>
    </border>
    <border>
      <left style="hair"/>
      <right style="hair"/>
      <top>
        <color indexed="63"/>
      </top>
      <bottom>
        <color indexed="63"/>
      </bottom>
    </border>
    <border>
      <left>
        <color indexed="63"/>
      </left>
      <right style="hair"/>
      <top style="hair"/>
      <bottom style="hair"/>
    </border>
    <border>
      <left style="hair"/>
      <right style="hair"/>
      <top style="hair"/>
      <bottom style="thin"/>
    </border>
    <border>
      <left style="hair"/>
      <right style="hair"/>
      <top style="thin"/>
      <bottom style="hair"/>
    </border>
    <border>
      <left style="hair"/>
      <right>
        <color indexed="63"/>
      </right>
      <top style="hair"/>
      <bottom style="thin"/>
    </border>
    <border>
      <left style="hair"/>
      <right>
        <color indexed="63"/>
      </right>
      <top style="thin"/>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26" borderId="0" applyNumberFormat="0" applyBorder="0" applyAlignment="0" applyProtection="0"/>
    <xf numFmtId="0" fontId="91" fillId="27" borderId="1" applyNumberFormat="0" applyAlignment="0" applyProtection="0"/>
    <xf numFmtId="0" fontId="9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93" fillId="0" borderId="0" applyNumberFormat="0" applyFill="0" applyBorder="0" applyAlignment="0" applyProtection="0"/>
    <xf numFmtId="0" fontId="2" fillId="0" borderId="0" applyNumberFormat="0" applyFill="0" applyBorder="0" applyAlignment="0" applyProtection="0"/>
    <xf numFmtId="0" fontId="94" fillId="29" borderId="0" applyNumberFormat="0" applyBorder="0" applyAlignment="0" applyProtection="0"/>
    <xf numFmtId="0" fontId="95" fillId="0" borderId="3" applyNumberFormat="0" applyFill="0" applyAlignment="0" applyProtection="0"/>
    <xf numFmtId="0" fontId="96" fillId="0" borderId="4" applyNumberFormat="0" applyFill="0" applyAlignment="0" applyProtection="0"/>
    <xf numFmtId="0" fontId="97" fillId="0" borderId="5" applyNumberFormat="0" applyFill="0" applyAlignment="0" applyProtection="0"/>
    <xf numFmtId="0" fontId="97" fillId="0" borderId="0" applyNumberFormat="0" applyFill="0" applyBorder="0" applyAlignment="0" applyProtection="0"/>
    <xf numFmtId="0" fontId="3"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 fillId="0" borderId="0" applyNumberFormat="0">
      <alignment horizontal="right"/>
      <protection/>
    </xf>
    <xf numFmtId="0" fontId="100" fillId="31" borderId="0" applyNumberFormat="0" applyBorder="0" applyAlignment="0" applyProtection="0"/>
    <xf numFmtId="0" fontId="0" fillId="0" borderId="0">
      <alignment/>
      <protection/>
    </xf>
    <xf numFmtId="0" fontId="0" fillId="0" borderId="0">
      <alignment/>
      <protection/>
    </xf>
    <xf numFmtId="0" fontId="88" fillId="0" borderId="0">
      <alignment/>
      <protection/>
    </xf>
    <xf numFmtId="0" fontId="0" fillId="32" borderId="7" applyNumberFormat="0" applyFont="0" applyAlignment="0" applyProtection="0"/>
    <xf numFmtId="0" fontId="101" fillId="27" borderId="8" applyNumberFormat="0" applyAlignment="0" applyProtection="0"/>
    <xf numFmtId="9" fontId="0" fillId="0" borderId="0" applyFont="0" applyFill="0" applyBorder="0" applyAlignment="0" applyProtection="0"/>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xf numFmtId="0" fontId="10" fillId="0" borderId="0">
      <alignment/>
      <protection/>
    </xf>
  </cellStyleXfs>
  <cellXfs count="485">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5" fillId="0" borderId="0" xfId="0" applyFont="1" applyBorder="1" applyAlignment="1">
      <alignment vertical="center"/>
    </xf>
    <xf numFmtId="0" fontId="9" fillId="0" borderId="0" xfId="0" applyFont="1" applyAlignment="1">
      <alignment vertical="center"/>
    </xf>
    <xf numFmtId="0" fontId="11" fillId="0" borderId="0" xfId="0" applyFont="1" applyAlignment="1">
      <alignment vertical="center"/>
    </xf>
    <xf numFmtId="0" fontId="11" fillId="0" borderId="0" xfId="0" applyFont="1" applyBorder="1" applyAlignment="1">
      <alignment vertical="center"/>
    </xf>
    <xf numFmtId="0" fontId="15" fillId="0" borderId="0" xfId="0" applyFont="1" applyAlignment="1">
      <alignment vertical="center"/>
    </xf>
    <xf numFmtId="0" fontId="16" fillId="0" borderId="0" xfId="0" applyFont="1" applyAlignment="1">
      <alignment vertical="center"/>
    </xf>
    <xf numFmtId="0" fontId="14"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1" fillId="0" borderId="0" xfId="0" applyFont="1" applyFill="1" applyBorder="1" applyAlignment="1">
      <alignment vertical="center"/>
    </xf>
    <xf numFmtId="0" fontId="5" fillId="0" borderId="0" xfId="0" applyFont="1" applyFill="1" applyBorder="1" applyAlignment="1">
      <alignment vertical="center"/>
    </xf>
    <xf numFmtId="3" fontId="12" fillId="33" borderId="10" xfId="0" applyNumberFormat="1" applyFont="1" applyFill="1" applyBorder="1" applyAlignment="1">
      <alignment horizontal="right" vertical="center" indent="1"/>
    </xf>
    <xf numFmtId="0" fontId="11" fillId="34" borderId="0" xfId="0" applyFont="1" applyFill="1" applyAlignment="1">
      <alignment vertical="center"/>
    </xf>
    <xf numFmtId="0" fontId="5" fillId="34" borderId="0" xfId="0" applyFont="1" applyFill="1" applyAlignment="1">
      <alignment vertical="center"/>
    </xf>
    <xf numFmtId="0" fontId="11" fillId="34" borderId="0" xfId="0" applyFont="1" applyFill="1" applyBorder="1" applyAlignment="1">
      <alignment vertical="center"/>
    </xf>
    <xf numFmtId="0" fontId="5" fillId="34" borderId="0" xfId="0" applyFont="1" applyFill="1" applyBorder="1" applyAlignment="1">
      <alignment vertical="center"/>
    </xf>
    <xf numFmtId="3" fontId="22" fillId="35" borderId="11" xfId="0" applyNumberFormat="1" applyFont="1" applyFill="1" applyBorder="1" applyAlignment="1">
      <alignment horizontal="center" vertical="center"/>
    </xf>
    <xf numFmtId="0" fontId="15" fillId="0" borderId="0" xfId="58" applyFont="1" applyAlignment="1">
      <alignment vertical="center"/>
      <protection/>
    </xf>
    <xf numFmtId="0" fontId="16" fillId="0" borderId="0" xfId="58" applyFont="1" applyAlignment="1">
      <alignment vertical="center"/>
      <protection/>
    </xf>
    <xf numFmtId="0" fontId="5" fillId="0" borderId="0" xfId="58" applyFont="1" applyAlignment="1">
      <alignment vertical="center"/>
      <protection/>
    </xf>
    <xf numFmtId="0" fontId="9" fillId="0" borderId="0" xfId="58" applyFont="1" applyAlignment="1">
      <alignment vertical="center"/>
      <protection/>
    </xf>
    <xf numFmtId="0" fontId="0" fillId="0" borderId="0" xfId="58" applyAlignment="1">
      <alignment vertical="center"/>
      <protection/>
    </xf>
    <xf numFmtId="0" fontId="23" fillId="0" borderId="0" xfId="58" applyFont="1">
      <alignment/>
      <protection/>
    </xf>
    <xf numFmtId="0" fontId="8" fillId="0" borderId="0" xfId="58" applyFont="1">
      <alignment/>
      <protection/>
    </xf>
    <xf numFmtId="0" fontId="5" fillId="0" borderId="0" xfId="58" applyFont="1">
      <alignment/>
      <protection/>
    </xf>
    <xf numFmtId="0" fontId="0" fillId="0" borderId="0" xfId="58">
      <alignment/>
      <protection/>
    </xf>
    <xf numFmtId="0" fontId="11" fillId="34" borderId="0" xfId="58" applyFont="1" applyFill="1">
      <alignment/>
      <protection/>
    </xf>
    <xf numFmtId="0" fontId="11" fillId="34" borderId="0" xfId="58" applyFont="1" applyFill="1" applyBorder="1">
      <alignment/>
      <protection/>
    </xf>
    <xf numFmtId="3" fontId="11" fillId="34" borderId="0" xfId="58" applyNumberFormat="1" applyFont="1" applyFill="1" applyBorder="1" applyAlignment="1">
      <alignment horizontal="center" vertical="center"/>
      <protection/>
    </xf>
    <xf numFmtId="3" fontId="12" fillId="34" borderId="0" xfId="58" applyNumberFormat="1" applyFont="1" applyFill="1" applyBorder="1" applyAlignment="1">
      <alignment horizontal="center" vertical="center"/>
      <protection/>
    </xf>
    <xf numFmtId="0" fontId="23" fillId="34" borderId="0" xfId="58" applyFont="1" applyFill="1">
      <alignment/>
      <protection/>
    </xf>
    <xf numFmtId="0" fontId="11" fillId="34" borderId="0" xfId="58" applyNumberFormat="1" applyFont="1" applyFill="1">
      <alignment/>
      <protection/>
    </xf>
    <xf numFmtId="0" fontId="5" fillId="34" borderId="0" xfId="58" applyFont="1" applyFill="1">
      <alignment/>
      <protection/>
    </xf>
    <xf numFmtId="3" fontId="11" fillId="34" borderId="0" xfId="58" applyNumberFormat="1" applyFont="1" applyFill="1">
      <alignment/>
      <protection/>
    </xf>
    <xf numFmtId="0" fontId="0" fillId="34" borderId="0" xfId="58" applyFill="1">
      <alignment/>
      <protection/>
    </xf>
    <xf numFmtId="3" fontId="12" fillId="34" borderId="0" xfId="58" applyNumberFormat="1" applyFont="1" applyFill="1" applyAlignment="1">
      <alignment horizontal="center" vertical="center"/>
      <protection/>
    </xf>
    <xf numFmtId="0" fontId="12" fillId="34" borderId="0" xfId="58" applyFont="1" applyFill="1" applyBorder="1" applyAlignment="1">
      <alignment horizontal="center" vertical="center" wrapText="1"/>
      <protection/>
    </xf>
    <xf numFmtId="0" fontId="11" fillId="34" borderId="0" xfId="58" applyFont="1" applyFill="1" applyAlignment="1">
      <alignment readingOrder="2"/>
      <protection/>
    </xf>
    <xf numFmtId="0" fontId="12" fillId="34" borderId="0" xfId="58" applyFont="1" applyFill="1" applyAlignment="1">
      <alignment horizontal="center"/>
      <protection/>
    </xf>
    <xf numFmtId="0" fontId="11" fillId="34" borderId="0" xfId="58" applyFont="1" applyFill="1" applyAlignment="1">
      <alignment horizontal="center"/>
      <protection/>
    </xf>
    <xf numFmtId="0" fontId="12" fillId="34" borderId="0" xfId="58" applyFont="1" applyFill="1" applyAlignment="1">
      <alignment horizontal="center" vertical="center"/>
      <protection/>
    </xf>
    <xf numFmtId="0" fontId="12" fillId="34" borderId="0" xfId="58" applyFont="1" applyFill="1" applyAlignment="1">
      <alignment horizontal="right" vertical="center" wrapText="1"/>
      <protection/>
    </xf>
    <xf numFmtId="0" fontId="12" fillId="34" borderId="0" xfId="58" applyFont="1" applyFill="1" applyAlignment="1">
      <alignment horizontal="left" vertical="center" wrapText="1"/>
      <protection/>
    </xf>
    <xf numFmtId="0" fontId="11" fillId="34" borderId="0" xfId="58" applyFont="1" applyFill="1" applyBorder="1" applyAlignment="1">
      <alignment horizontal="center"/>
      <protection/>
    </xf>
    <xf numFmtId="0" fontId="12" fillId="34" borderId="0" xfId="58" applyFont="1" applyFill="1" applyBorder="1" applyAlignment="1">
      <alignment vertical="center"/>
      <protection/>
    </xf>
    <xf numFmtId="0" fontId="11" fillId="34" borderId="0" xfId="58" applyFont="1" applyFill="1" applyBorder="1" applyAlignment="1">
      <alignment horizontal="center" vertical="center"/>
      <protection/>
    </xf>
    <xf numFmtId="3" fontId="11" fillId="34" borderId="11" xfId="58" applyNumberFormat="1" applyFont="1" applyFill="1" applyBorder="1" applyAlignment="1">
      <alignment horizontal="center" vertical="center"/>
      <protection/>
    </xf>
    <xf numFmtId="0" fontId="14" fillId="34" borderId="0" xfId="0" applyFont="1" applyFill="1" applyAlignment="1">
      <alignment vertical="center"/>
    </xf>
    <xf numFmtId="1" fontId="19" fillId="36" borderId="0" xfId="0" applyNumberFormat="1" applyFont="1" applyFill="1" applyBorder="1" applyAlignment="1">
      <alignment horizontal="center" vertical="center"/>
    </xf>
    <xf numFmtId="3" fontId="22" fillId="36" borderId="0" xfId="0" applyNumberFormat="1" applyFont="1" applyFill="1" applyBorder="1" applyAlignment="1">
      <alignment horizontal="center" vertical="center"/>
    </xf>
    <xf numFmtId="0" fontId="13" fillId="34" borderId="0" xfId="0" applyFont="1" applyFill="1" applyAlignment="1">
      <alignment vertical="center"/>
    </xf>
    <xf numFmtId="0" fontId="13" fillId="0" borderId="0" xfId="0" applyFont="1" applyAlignment="1">
      <alignment vertical="center"/>
    </xf>
    <xf numFmtId="0" fontId="20" fillId="0" borderId="0" xfId="0" applyFont="1" applyAlignment="1">
      <alignment vertical="center"/>
    </xf>
    <xf numFmtId="0" fontId="26" fillId="0" borderId="0" xfId="0" applyFont="1" applyAlignment="1">
      <alignment vertical="center"/>
    </xf>
    <xf numFmtId="0" fontId="26" fillId="34" borderId="0" xfId="0" applyFont="1" applyFill="1" applyAlignment="1">
      <alignment vertical="center"/>
    </xf>
    <xf numFmtId="0" fontId="29" fillId="34" borderId="0" xfId="0" applyFont="1" applyFill="1" applyAlignment="1">
      <alignment vertical="center"/>
    </xf>
    <xf numFmtId="3" fontId="26" fillId="34" borderId="0" xfId="0" applyNumberFormat="1" applyFont="1" applyFill="1" applyAlignment="1">
      <alignment vertical="center"/>
    </xf>
    <xf numFmtId="0" fontId="30" fillId="34" borderId="0" xfId="0" applyFont="1" applyFill="1" applyAlignment="1">
      <alignment vertical="center"/>
    </xf>
    <xf numFmtId="0" fontId="27" fillId="34" borderId="0" xfId="0" applyFont="1" applyFill="1" applyAlignment="1">
      <alignment vertical="center"/>
    </xf>
    <xf numFmtId="0" fontId="31" fillId="34" borderId="0" xfId="0" applyFont="1" applyFill="1" applyAlignment="1">
      <alignment horizontal="right" vertical="center"/>
    </xf>
    <xf numFmtId="0" fontId="26" fillId="34" borderId="0" xfId="0" applyFont="1" applyFill="1" applyBorder="1" applyAlignment="1">
      <alignment vertical="center"/>
    </xf>
    <xf numFmtId="0" fontId="33" fillId="33" borderId="0" xfId="0" applyFont="1" applyFill="1" applyBorder="1" applyAlignment="1">
      <alignment horizontal="right" vertical="center" wrapText="1" indent="1"/>
    </xf>
    <xf numFmtId="0" fontId="33" fillId="34" borderId="0" xfId="0" applyFont="1" applyFill="1" applyBorder="1" applyAlignment="1">
      <alignment horizontal="center" vertical="center"/>
    </xf>
    <xf numFmtId="3" fontId="33" fillId="34" borderId="0" xfId="0" applyNumberFormat="1" applyFont="1" applyFill="1" applyBorder="1" applyAlignment="1">
      <alignment horizontal="center" vertical="center"/>
    </xf>
    <xf numFmtId="0" fontId="34" fillId="34" borderId="0" xfId="0" applyFont="1" applyFill="1" applyAlignment="1">
      <alignment vertical="center"/>
    </xf>
    <xf numFmtId="0" fontId="34" fillId="34" borderId="0" xfId="0" applyFont="1" applyFill="1" applyAlignment="1">
      <alignment horizontal="left" vertical="center"/>
    </xf>
    <xf numFmtId="3" fontId="26" fillId="34" borderId="0" xfId="0" applyNumberFormat="1" applyFont="1" applyFill="1" applyBorder="1" applyAlignment="1">
      <alignment horizontal="center" vertical="center"/>
    </xf>
    <xf numFmtId="0" fontId="32" fillId="34" borderId="0" xfId="0" applyFont="1" applyFill="1" applyAlignment="1">
      <alignment horizontal="centerContinuous" vertical="center"/>
    </xf>
    <xf numFmtId="0" fontId="33" fillId="34" borderId="0" xfId="0" applyFont="1" applyFill="1" applyAlignment="1">
      <alignment horizontal="right" vertical="center"/>
    </xf>
    <xf numFmtId="0" fontId="26" fillId="34" borderId="0" xfId="0" applyFont="1" applyFill="1" applyAlignment="1">
      <alignment/>
    </xf>
    <xf numFmtId="0" fontId="33" fillId="34" borderId="0" xfId="0" applyFont="1" applyFill="1" applyAlignment="1">
      <alignment vertical="center"/>
    </xf>
    <xf numFmtId="0" fontId="26" fillId="0" borderId="0" xfId="58" applyFont="1" applyAlignment="1">
      <alignment vertical="center"/>
      <protection/>
    </xf>
    <xf numFmtId="0" fontId="29" fillId="34" borderId="0" xfId="0" applyFont="1" applyFill="1" applyBorder="1" applyAlignment="1">
      <alignment vertical="center"/>
    </xf>
    <xf numFmtId="0" fontId="29" fillId="34" borderId="0" xfId="0" applyFont="1" applyFill="1" applyAlignment="1">
      <alignment/>
    </xf>
    <xf numFmtId="0" fontId="29" fillId="0" borderId="0" xfId="58" applyFont="1" applyAlignment="1">
      <alignment vertical="center"/>
      <protection/>
    </xf>
    <xf numFmtId="0" fontId="27" fillId="0" borderId="0" xfId="0" applyFont="1" applyAlignment="1">
      <alignment vertical="center"/>
    </xf>
    <xf numFmtId="0" fontId="33" fillId="34" borderId="0" xfId="0" applyFont="1" applyFill="1" applyAlignment="1">
      <alignment horizontal="centerContinuous" vertical="center"/>
    </xf>
    <xf numFmtId="0" fontId="34" fillId="0" borderId="0" xfId="0" applyFont="1" applyAlignment="1">
      <alignment vertical="center"/>
    </xf>
    <xf numFmtId="0" fontId="32" fillId="34" borderId="0" xfId="0" applyFont="1" applyFill="1" applyAlignment="1">
      <alignment vertical="center"/>
    </xf>
    <xf numFmtId="0" fontId="32" fillId="0" borderId="0" xfId="0" applyFont="1" applyAlignment="1">
      <alignment vertical="center"/>
    </xf>
    <xf numFmtId="0" fontId="26" fillId="0" borderId="0" xfId="0" applyFont="1" applyAlignment="1">
      <alignment/>
    </xf>
    <xf numFmtId="0" fontId="27" fillId="34" borderId="0" xfId="0" applyFont="1" applyFill="1" applyAlignment="1">
      <alignment/>
    </xf>
    <xf numFmtId="0" fontId="29" fillId="34" borderId="0" xfId="0" applyFont="1" applyFill="1" applyAlignment="1">
      <alignment horizontal="center" vertical="center"/>
    </xf>
    <xf numFmtId="0" fontId="34" fillId="34" borderId="0" xfId="0" applyFont="1" applyFill="1" applyAlignment="1">
      <alignment horizontal="center" vertical="center"/>
    </xf>
    <xf numFmtId="0" fontId="26" fillId="34" borderId="0" xfId="58" applyFont="1" applyFill="1" applyAlignment="1">
      <alignment vertical="center"/>
      <protection/>
    </xf>
    <xf numFmtId="0" fontId="26" fillId="34" borderId="0" xfId="58" applyFont="1" applyFill="1">
      <alignment/>
      <protection/>
    </xf>
    <xf numFmtId="0" fontId="27" fillId="34" borderId="0" xfId="58" applyFont="1" applyFill="1" applyAlignment="1">
      <alignment vertical="center"/>
      <protection/>
    </xf>
    <xf numFmtId="0" fontId="27" fillId="0" borderId="0" xfId="58" applyFont="1" applyAlignment="1">
      <alignment vertical="center"/>
      <protection/>
    </xf>
    <xf numFmtId="0" fontId="32" fillId="34" borderId="0" xfId="58" applyFont="1" applyFill="1" applyAlignment="1">
      <alignment vertical="center"/>
      <protection/>
    </xf>
    <xf numFmtId="0" fontId="33" fillId="34" borderId="0" xfId="58" applyFont="1" applyFill="1" applyBorder="1" applyAlignment="1">
      <alignment horizontal="right" vertical="center" wrapText="1" indent="1"/>
      <protection/>
    </xf>
    <xf numFmtId="0" fontId="33" fillId="34" borderId="0" xfId="58" applyFont="1" applyFill="1" applyAlignment="1">
      <alignment horizontal="left" vertical="center" indent="1"/>
      <protection/>
    </xf>
    <xf numFmtId="0" fontId="33" fillId="33" borderId="0" xfId="58" applyFont="1" applyFill="1" applyAlignment="1">
      <alignment horizontal="left" vertical="center" indent="1"/>
      <protection/>
    </xf>
    <xf numFmtId="0" fontId="33" fillId="34" borderId="10" xfId="58" applyFont="1" applyFill="1" applyBorder="1" applyAlignment="1">
      <alignment horizontal="right" vertical="center" wrapText="1" indent="1"/>
      <protection/>
    </xf>
    <xf numFmtId="3" fontId="33" fillId="34" borderId="10" xfId="58" applyNumberFormat="1" applyFont="1" applyFill="1" applyBorder="1" applyAlignment="1">
      <alignment horizontal="left" vertical="center" indent="1"/>
      <protection/>
    </xf>
    <xf numFmtId="3" fontId="33" fillId="34" borderId="0" xfId="58" applyNumberFormat="1" applyFont="1" applyFill="1" applyBorder="1" applyAlignment="1">
      <alignment horizontal="right" vertical="center" indent="6"/>
      <protection/>
    </xf>
    <xf numFmtId="0" fontId="34" fillId="34" borderId="0" xfId="58" applyFont="1" applyFill="1" applyAlignment="1">
      <alignment horizontal="right" vertical="center" readingOrder="2"/>
      <protection/>
    </xf>
    <xf numFmtId="0" fontId="34" fillId="34" borderId="0" xfId="58" applyFont="1" applyFill="1" applyAlignment="1">
      <alignment vertical="center"/>
      <protection/>
    </xf>
    <xf numFmtId="3" fontId="34" fillId="34" borderId="0" xfId="58" applyNumberFormat="1" applyFont="1" applyFill="1" applyBorder="1" applyAlignment="1">
      <alignment horizontal="left" vertical="center"/>
      <protection/>
    </xf>
    <xf numFmtId="3" fontId="34" fillId="0" borderId="0" xfId="58" applyNumberFormat="1" applyFont="1" applyBorder="1" applyAlignment="1">
      <alignment horizontal="left" vertical="center"/>
      <protection/>
    </xf>
    <xf numFmtId="0" fontId="34" fillId="0" borderId="0" xfId="58" applyFont="1" applyAlignment="1">
      <alignment vertical="center"/>
      <protection/>
    </xf>
    <xf numFmtId="0" fontId="34" fillId="34" borderId="0" xfId="58" applyFont="1" applyFill="1">
      <alignment/>
      <protection/>
    </xf>
    <xf numFmtId="3" fontId="26" fillId="34" borderId="0" xfId="0" applyNumberFormat="1" applyFont="1" applyFill="1" applyBorder="1" applyAlignment="1">
      <alignment vertical="center"/>
    </xf>
    <xf numFmtId="0" fontId="33" fillId="33" borderId="10" xfId="0" applyFont="1" applyFill="1" applyBorder="1" applyAlignment="1">
      <alignment horizontal="right" vertical="center" wrapText="1" indent="1"/>
    </xf>
    <xf numFmtId="0" fontId="33" fillId="34" borderId="0" xfId="0" applyFont="1" applyFill="1" applyAlignment="1">
      <alignment horizontal="right" vertical="center" wrapText="1" indent="1"/>
    </xf>
    <xf numFmtId="3" fontId="26" fillId="34" borderId="0" xfId="0" applyNumberFormat="1" applyFont="1" applyFill="1" applyBorder="1" applyAlignment="1">
      <alignment horizontal="right" vertical="center" indent="2"/>
    </xf>
    <xf numFmtId="3" fontId="31" fillId="33" borderId="0" xfId="0" applyNumberFormat="1" applyFont="1" applyFill="1" applyBorder="1" applyAlignment="1">
      <alignment horizontal="right" vertical="center" indent="3" readingOrder="2"/>
    </xf>
    <xf numFmtId="3" fontId="31" fillId="33" borderId="12" xfId="0" applyNumberFormat="1" applyFont="1" applyFill="1" applyBorder="1" applyAlignment="1">
      <alignment horizontal="right" vertical="center" indent="3" readingOrder="2"/>
    </xf>
    <xf numFmtId="3" fontId="37" fillId="34" borderId="0" xfId="0" applyNumberFormat="1" applyFont="1" applyFill="1" applyBorder="1" applyAlignment="1">
      <alignment horizontal="center" vertical="center"/>
    </xf>
    <xf numFmtId="0" fontId="105" fillId="36" borderId="13" xfId="0" applyFont="1" applyFill="1" applyBorder="1" applyAlignment="1">
      <alignment horizontal="center" vertical="center" wrapText="1"/>
    </xf>
    <xf numFmtId="0" fontId="105" fillId="36" borderId="14" xfId="0" applyFont="1" applyFill="1" applyBorder="1" applyAlignment="1">
      <alignment horizontal="center" vertical="center" wrapText="1"/>
    </xf>
    <xf numFmtId="0" fontId="106" fillId="35" borderId="12" xfId="0" applyFont="1" applyFill="1" applyBorder="1" applyAlignment="1">
      <alignment horizontal="center" vertical="center"/>
    </xf>
    <xf numFmtId="3" fontId="106" fillId="35" borderId="12" xfId="0" applyNumberFormat="1" applyFont="1" applyFill="1" applyBorder="1" applyAlignment="1">
      <alignment horizontal="center" vertical="center"/>
    </xf>
    <xf numFmtId="3" fontId="107" fillId="35" borderId="12" xfId="0" applyNumberFormat="1" applyFont="1" applyFill="1" applyBorder="1" applyAlignment="1">
      <alignment horizontal="center" vertical="center"/>
    </xf>
    <xf numFmtId="0" fontId="106" fillId="36" borderId="0" xfId="0" applyFont="1" applyFill="1" applyBorder="1" applyAlignment="1">
      <alignment horizontal="center" vertical="center"/>
    </xf>
    <xf numFmtId="3" fontId="106" fillId="36" borderId="0" xfId="0" applyNumberFormat="1" applyFont="1" applyFill="1" applyBorder="1" applyAlignment="1">
      <alignment horizontal="center" vertical="center"/>
    </xf>
    <xf numFmtId="3" fontId="107" fillId="36" borderId="0" xfId="0" applyNumberFormat="1" applyFont="1" applyFill="1" applyBorder="1" applyAlignment="1">
      <alignment horizontal="center" vertical="center"/>
    </xf>
    <xf numFmtId="0" fontId="106" fillId="35" borderId="11" xfId="0" applyFont="1" applyFill="1" applyBorder="1" applyAlignment="1">
      <alignment horizontal="center" vertical="center"/>
    </xf>
    <xf numFmtId="3" fontId="106" fillId="35" borderId="11" xfId="0" applyNumberFormat="1" applyFont="1" applyFill="1" applyBorder="1" applyAlignment="1">
      <alignment horizontal="center" vertical="center"/>
    </xf>
    <xf numFmtId="3" fontId="107" fillId="35" borderId="11" xfId="0" applyNumberFormat="1" applyFont="1" applyFill="1" applyBorder="1" applyAlignment="1">
      <alignment horizontal="center" vertical="center"/>
    </xf>
    <xf numFmtId="220" fontId="108" fillId="34" borderId="0" xfId="0" applyNumberFormat="1" applyFont="1" applyFill="1" applyAlignment="1">
      <alignment horizontal="center" vertical="center"/>
    </xf>
    <xf numFmtId="3" fontId="108" fillId="34" borderId="0" xfId="0" applyNumberFormat="1" applyFont="1" applyFill="1" applyBorder="1" applyAlignment="1">
      <alignment horizontal="center" vertical="center"/>
    </xf>
    <xf numFmtId="0" fontId="29" fillId="34" borderId="0" xfId="0" applyFont="1" applyFill="1" applyBorder="1" applyAlignment="1">
      <alignment horizontal="center" vertical="center"/>
    </xf>
    <xf numFmtId="0" fontId="109" fillId="34" borderId="0" xfId="0" applyFont="1" applyFill="1" applyBorder="1" applyAlignment="1">
      <alignment horizontal="right" vertical="center" readingOrder="2"/>
    </xf>
    <xf numFmtId="0" fontId="33" fillId="37" borderId="15" xfId="0" applyFont="1" applyFill="1" applyBorder="1" applyAlignment="1">
      <alignment horizontal="center"/>
    </xf>
    <xf numFmtId="0" fontId="37" fillId="37" borderId="16" xfId="0" applyFont="1" applyFill="1" applyBorder="1" applyAlignment="1">
      <alignment horizontal="center" vertical="center" wrapText="1"/>
    </xf>
    <xf numFmtId="0" fontId="37" fillId="37" borderId="13" xfId="0" applyFont="1" applyFill="1" applyBorder="1" applyAlignment="1">
      <alignment horizontal="center" vertical="center" wrapText="1"/>
    </xf>
    <xf numFmtId="0" fontId="33" fillId="37" borderId="17" xfId="0" applyFont="1" applyFill="1" applyBorder="1" applyAlignment="1">
      <alignment horizontal="center" vertical="top" wrapText="1"/>
    </xf>
    <xf numFmtId="0" fontId="31" fillId="37" borderId="0" xfId="0" applyFont="1" applyFill="1" applyBorder="1" applyAlignment="1">
      <alignment horizontal="center" vertical="center"/>
    </xf>
    <xf numFmtId="3" fontId="29" fillId="37" borderId="0" xfId="0" applyNumberFormat="1" applyFont="1" applyFill="1" applyBorder="1" applyAlignment="1">
      <alignment horizontal="center" vertical="center"/>
    </xf>
    <xf numFmtId="3" fontId="31" fillId="37" borderId="0" xfId="0" applyNumberFormat="1" applyFont="1" applyFill="1" applyBorder="1" applyAlignment="1">
      <alignment horizontal="center" vertical="center"/>
    </xf>
    <xf numFmtId="0" fontId="26" fillId="34" borderId="0" xfId="0" applyNumberFormat="1" applyFont="1" applyFill="1" applyBorder="1" applyAlignment="1">
      <alignment vertical="center"/>
    </xf>
    <xf numFmtId="0" fontId="31" fillId="35" borderId="11" xfId="0" applyFont="1" applyFill="1" applyBorder="1" applyAlignment="1">
      <alignment horizontal="center" vertical="center"/>
    </xf>
    <xf numFmtId="3" fontId="29" fillId="35" borderId="11" xfId="0" applyNumberFormat="1" applyFont="1" applyFill="1" applyBorder="1" applyAlignment="1">
      <alignment horizontal="center" vertical="center"/>
    </xf>
    <xf numFmtId="3" fontId="31" fillId="35" borderId="11" xfId="0" applyNumberFormat="1" applyFont="1" applyFill="1" applyBorder="1" applyAlignment="1">
      <alignment horizontal="center" vertical="center"/>
    </xf>
    <xf numFmtId="0" fontId="11" fillId="38" borderId="0" xfId="58" applyFont="1" applyFill="1">
      <alignment/>
      <protection/>
    </xf>
    <xf numFmtId="0" fontId="110" fillId="37" borderId="16" xfId="0" applyFont="1" applyFill="1" applyBorder="1" applyAlignment="1">
      <alignment horizontal="center" vertical="center" wrapText="1"/>
    </xf>
    <xf numFmtId="0" fontId="34" fillId="34" borderId="0" xfId="0" applyFont="1" applyFill="1" applyAlignment="1">
      <alignment horizontal="right" vertical="top" wrapText="1" readingOrder="2"/>
    </xf>
    <xf numFmtId="0" fontId="31" fillId="35" borderId="12" xfId="0" applyFont="1" applyFill="1" applyBorder="1" applyAlignment="1">
      <alignment horizontal="center" vertical="center"/>
    </xf>
    <xf numFmtId="3" fontId="29" fillId="35" borderId="12" xfId="0" applyNumberFormat="1" applyFont="1" applyFill="1" applyBorder="1" applyAlignment="1">
      <alignment horizontal="center" vertical="center"/>
    </xf>
    <xf numFmtId="3" fontId="31" fillId="35" borderId="12" xfId="0" applyNumberFormat="1" applyFont="1" applyFill="1" applyBorder="1" applyAlignment="1">
      <alignment horizontal="center" vertical="center"/>
    </xf>
    <xf numFmtId="0" fontId="34" fillId="34" borderId="0" xfId="58" applyFont="1" applyFill="1" applyAlignment="1">
      <alignment horizontal="left" vertical="center"/>
      <protection/>
    </xf>
    <xf numFmtId="3" fontId="26" fillId="34" borderId="0" xfId="58" applyNumberFormat="1" applyFont="1" applyFill="1" applyAlignment="1">
      <alignment vertical="center"/>
      <protection/>
    </xf>
    <xf numFmtId="3" fontId="34" fillId="34" borderId="0" xfId="58" applyNumberFormat="1" applyFont="1" applyFill="1" applyAlignment="1">
      <alignment vertical="center"/>
      <protection/>
    </xf>
    <xf numFmtId="3" fontId="33" fillId="34" borderId="0" xfId="58" applyNumberFormat="1" applyFont="1" applyFill="1" applyBorder="1" applyAlignment="1">
      <alignment horizontal="left" vertical="center"/>
      <protection/>
    </xf>
    <xf numFmtId="3" fontId="33" fillId="34" borderId="0" xfId="58" applyNumberFormat="1" applyFont="1" applyFill="1" applyBorder="1" applyAlignment="1">
      <alignment horizontal="center" vertical="center"/>
      <protection/>
    </xf>
    <xf numFmtId="0" fontId="33" fillId="34" borderId="0" xfId="58" applyFont="1" applyFill="1" applyBorder="1" applyAlignment="1">
      <alignment horizontal="right" vertical="center"/>
      <protection/>
    </xf>
    <xf numFmtId="0" fontId="5" fillId="34" borderId="0" xfId="58" applyFont="1" applyFill="1" applyAlignment="1">
      <alignment vertical="center"/>
      <protection/>
    </xf>
    <xf numFmtId="0" fontId="33" fillId="33" borderId="10" xfId="58" applyFont="1" applyFill="1" applyBorder="1" applyAlignment="1">
      <alignment horizontal="left" vertical="center" indent="1"/>
      <protection/>
    </xf>
    <xf numFmtId="3" fontId="33" fillId="33" borderId="10" xfId="58" applyNumberFormat="1" applyFont="1" applyFill="1" applyBorder="1" applyAlignment="1">
      <alignment horizontal="right" vertical="center" indent="1"/>
      <protection/>
    </xf>
    <xf numFmtId="0" fontId="33" fillId="33" borderId="10" xfId="58" applyFont="1" applyFill="1" applyBorder="1" applyAlignment="1">
      <alignment horizontal="right" vertical="center" indent="1"/>
      <protection/>
    </xf>
    <xf numFmtId="3" fontId="33" fillId="34" borderId="0" xfId="58" applyNumberFormat="1" applyFont="1" applyFill="1" applyBorder="1" applyAlignment="1">
      <alignment horizontal="right" vertical="center" indent="1"/>
      <protection/>
    </xf>
    <xf numFmtId="3" fontId="26" fillId="33" borderId="0" xfId="58" applyNumberFormat="1" applyFont="1" applyFill="1" applyBorder="1" applyAlignment="1">
      <alignment horizontal="right" vertical="center" indent="1"/>
      <protection/>
    </xf>
    <xf numFmtId="0" fontId="33" fillId="33" borderId="0" xfId="58" applyFont="1" applyFill="1" applyBorder="1" applyAlignment="1">
      <alignment horizontal="right" vertical="center" indent="1"/>
      <protection/>
    </xf>
    <xf numFmtId="0" fontId="33" fillId="34" borderId="0" xfId="58" applyFont="1" applyFill="1" applyBorder="1" applyAlignment="1">
      <alignment horizontal="right" vertical="center" indent="1"/>
      <protection/>
    </xf>
    <xf numFmtId="3" fontId="26" fillId="34" borderId="0" xfId="58" applyNumberFormat="1" applyFont="1" applyFill="1" applyBorder="1" applyAlignment="1">
      <alignment horizontal="right" vertical="center" indent="1"/>
      <protection/>
    </xf>
    <xf numFmtId="0" fontId="29" fillId="34" borderId="0" xfId="58" applyFont="1" applyFill="1" applyAlignment="1">
      <alignment vertical="center"/>
      <protection/>
    </xf>
    <xf numFmtId="0" fontId="33" fillId="33" borderId="18" xfId="58" applyFont="1" applyFill="1" applyBorder="1" applyAlignment="1">
      <alignment vertical="center" readingOrder="2"/>
      <protection/>
    </xf>
    <xf numFmtId="0" fontId="33" fillId="33" borderId="19" xfId="58" applyFont="1" applyFill="1" applyBorder="1" applyAlignment="1">
      <alignment horizontal="center" vertical="center"/>
      <protection/>
    </xf>
    <xf numFmtId="0" fontId="33" fillId="33" borderId="20" xfId="58" applyFont="1" applyFill="1" applyBorder="1" applyAlignment="1">
      <alignment horizontal="center" vertical="center"/>
      <protection/>
    </xf>
    <xf numFmtId="0" fontId="33" fillId="33" borderId="21" xfId="58" applyFont="1" applyFill="1" applyBorder="1" applyAlignment="1">
      <alignment horizontal="left" vertical="center"/>
      <protection/>
    </xf>
    <xf numFmtId="0" fontId="31" fillId="34" borderId="0" xfId="58" applyFont="1" applyFill="1" applyAlignment="1">
      <alignment horizontal="right" vertical="center"/>
      <protection/>
    </xf>
    <xf numFmtId="0" fontId="33" fillId="34" borderId="0" xfId="58" applyFont="1" applyFill="1" applyAlignment="1">
      <alignment horizontal="centerContinuous" vertical="center"/>
      <protection/>
    </xf>
    <xf numFmtId="0" fontId="27" fillId="34" borderId="0" xfId="58" applyFont="1" applyFill="1" applyAlignment="1">
      <alignment horizontal="centerContinuous" vertical="center"/>
      <protection/>
    </xf>
    <xf numFmtId="0" fontId="32" fillId="34" borderId="0" xfId="58" applyFont="1" applyFill="1" applyAlignment="1">
      <alignment horizontal="centerContinuous" vertical="center"/>
      <protection/>
    </xf>
    <xf numFmtId="0" fontId="37" fillId="33" borderId="22" xfId="58" applyFont="1" applyFill="1" applyBorder="1" applyAlignment="1">
      <alignment horizontal="center"/>
      <protection/>
    </xf>
    <xf numFmtId="0" fontId="37" fillId="33" borderId="22" xfId="58" applyFont="1" applyFill="1" applyBorder="1" applyAlignment="1">
      <alignment horizontal="center" wrapText="1"/>
      <protection/>
    </xf>
    <xf numFmtId="0" fontId="37" fillId="33" borderId="16" xfId="58" applyFont="1" applyFill="1" applyBorder="1" applyAlignment="1">
      <alignment horizontal="center" vertical="top"/>
      <protection/>
    </xf>
    <xf numFmtId="0" fontId="37" fillId="33" borderId="16" xfId="58" applyFont="1" applyFill="1" applyBorder="1" applyAlignment="1">
      <alignment horizontal="center" vertical="top" wrapText="1"/>
      <protection/>
    </xf>
    <xf numFmtId="0" fontId="34" fillId="34" borderId="0" xfId="0" applyFont="1" applyFill="1" applyAlignment="1">
      <alignment horizontal="right" vertical="center" readingOrder="2"/>
    </xf>
    <xf numFmtId="0" fontId="0" fillId="0" borderId="0" xfId="58" applyFont="1" applyAlignment="1">
      <alignment vertical="center"/>
      <protection/>
    </xf>
    <xf numFmtId="0" fontId="33" fillId="34" borderId="0" xfId="58" applyFont="1" applyFill="1" applyAlignment="1">
      <alignment vertical="center"/>
      <protection/>
    </xf>
    <xf numFmtId="0" fontId="28" fillId="0" borderId="0" xfId="58" applyFont="1" applyAlignment="1">
      <alignment vertical="center"/>
      <protection/>
    </xf>
    <xf numFmtId="0" fontId="6" fillId="0" borderId="0" xfId="58" applyFont="1" applyAlignment="1">
      <alignment vertical="center"/>
      <protection/>
    </xf>
    <xf numFmtId="0" fontId="33" fillId="34" borderId="0" xfId="58" applyFont="1" applyFill="1" applyAlignment="1">
      <alignment horizontal="right" vertical="center"/>
      <protection/>
    </xf>
    <xf numFmtId="0" fontId="33" fillId="33" borderId="15" xfId="58" applyFont="1" applyFill="1" applyBorder="1" applyAlignment="1">
      <alignment horizontal="center" vertical="center"/>
      <protection/>
    </xf>
    <xf numFmtId="0" fontId="33" fillId="33" borderId="17" xfId="58" applyFont="1" applyFill="1" applyBorder="1" applyAlignment="1">
      <alignment horizontal="center" vertical="center"/>
      <protection/>
    </xf>
    <xf numFmtId="0" fontId="33" fillId="34" borderId="0" xfId="58" applyFont="1" applyFill="1" applyAlignment="1">
      <alignment horizontal="right" vertical="center" indent="1"/>
      <protection/>
    </xf>
    <xf numFmtId="0" fontId="29" fillId="34" borderId="0" xfId="58" applyFont="1" applyFill="1" applyAlignment="1">
      <alignment horizontal="center" vertical="center"/>
      <protection/>
    </xf>
    <xf numFmtId="0" fontId="33" fillId="34" borderId="0" xfId="58" applyFont="1" applyFill="1" applyAlignment="1">
      <alignment horizontal="left" vertical="center" wrapText="1" indent="1"/>
      <protection/>
    </xf>
    <xf numFmtId="0" fontId="33" fillId="0" borderId="0" xfId="58" applyFont="1" applyAlignment="1">
      <alignment vertical="center"/>
      <protection/>
    </xf>
    <xf numFmtId="0" fontId="7" fillId="0" borderId="0" xfId="58" applyFont="1" applyAlignment="1">
      <alignment vertical="center"/>
      <protection/>
    </xf>
    <xf numFmtId="0" fontId="33" fillId="33" borderId="0" xfId="58" applyFont="1" applyFill="1" applyAlignment="1">
      <alignment horizontal="right" vertical="center" indent="1"/>
      <protection/>
    </xf>
    <xf numFmtId="0" fontId="29" fillId="33" borderId="0" xfId="58" applyFont="1" applyFill="1" applyAlignment="1">
      <alignment horizontal="center" vertical="center"/>
      <protection/>
    </xf>
    <xf numFmtId="0" fontId="31" fillId="34" borderId="0" xfId="58" applyFont="1" applyFill="1" applyAlignment="1">
      <alignment vertical="center"/>
      <protection/>
    </xf>
    <xf numFmtId="3" fontId="31" fillId="33" borderId="10" xfId="58" applyNumberFormat="1" applyFont="1" applyFill="1" applyBorder="1" applyAlignment="1">
      <alignment horizontal="center" vertical="center"/>
      <protection/>
    </xf>
    <xf numFmtId="0" fontId="34" fillId="34" borderId="0" xfId="58" applyFont="1" applyFill="1" applyAlignment="1">
      <alignment horizontal="right" readingOrder="2"/>
      <protection/>
    </xf>
    <xf numFmtId="0" fontId="34" fillId="34" borderId="0" xfId="58" applyFont="1" applyFill="1" applyAlignment="1">
      <alignment/>
      <protection/>
    </xf>
    <xf numFmtId="0" fontId="34" fillId="0" borderId="0" xfId="58" applyFont="1" applyAlignment="1">
      <alignment/>
      <protection/>
    </xf>
    <xf numFmtId="0" fontId="9" fillId="0" borderId="0" xfId="58" applyFont="1" applyAlignment="1">
      <alignment/>
      <protection/>
    </xf>
    <xf numFmtId="0" fontId="37" fillId="34" borderId="0" xfId="58" applyFont="1" applyFill="1" applyAlignment="1">
      <alignment vertical="center"/>
      <protection/>
    </xf>
    <xf numFmtId="0" fontId="37" fillId="0" borderId="0" xfId="58" applyFont="1" applyAlignment="1">
      <alignment vertical="center"/>
      <protection/>
    </xf>
    <xf numFmtId="0" fontId="21" fillId="0" borderId="0" xfId="58" applyFont="1" applyAlignment="1">
      <alignment vertical="center"/>
      <protection/>
    </xf>
    <xf numFmtId="0" fontId="26" fillId="34" borderId="0" xfId="58" applyFont="1" applyFill="1" applyAlignment="1">
      <alignment horizontal="center" vertical="center"/>
      <protection/>
    </xf>
    <xf numFmtId="0" fontId="32" fillId="0" borderId="0" xfId="58" applyFont="1" applyAlignment="1">
      <alignment vertical="center"/>
      <protection/>
    </xf>
    <xf numFmtId="0" fontId="17" fillId="0" borderId="0" xfId="58" applyFont="1" applyAlignment="1">
      <alignment vertical="center"/>
      <protection/>
    </xf>
    <xf numFmtId="0" fontId="18" fillId="0" borderId="0" xfId="58" applyFont="1" applyAlignment="1">
      <alignment vertical="center"/>
      <protection/>
    </xf>
    <xf numFmtId="0" fontId="26" fillId="34" borderId="0" xfId="58" applyFont="1" applyFill="1" applyBorder="1" applyAlignment="1">
      <alignment vertical="center"/>
      <protection/>
    </xf>
    <xf numFmtId="0" fontId="33" fillId="34" borderId="0" xfId="58" applyFont="1" applyFill="1" applyBorder="1" applyAlignment="1">
      <alignment horizontal="centerContinuous" vertical="center"/>
      <protection/>
    </xf>
    <xf numFmtId="0" fontId="26" fillId="34" borderId="0" xfId="58" applyFont="1" applyFill="1" applyBorder="1" applyAlignment="1">
      <alignment horizontal="centerContinuous" vertical="center"/>
      <protection/>
    </xf>
    <xf numFmtId="0" fontId="31" fillId="36" borderId="21" xfId="58" applyFont="1" applyFill="1" applyBorder="1" applyAlignment="1">
      <alignment horizontal="left" vertical="center"/>
      <protection/>
    </xf>
    <xf numFmtId="0" fontId="31" fillId="36" borderId="23" xfId="58" applyFont="1" applyFill="1" applyBorder="1" applyAlignment="1">
      <alignment horizontal="center" vertical="center"/>
      <protection/>
    </xf>
    <xf numFmtId="0" fontId="31" fillId="36" borderId="19" xfId="58" applyFont="1" applyFill="1" applyBorder="1" applyAlignment="1">
      <alignment horizontal="center" vertical="center"/>
      <protection/>
    </xf>
    <xf numFmtId="0" fontId="29" fillId="34" borderId="0" xfId="58" applyFont="1" applyFill="1" applyBorder="1" applyAlignment="1">
      <alignment vertical="center"/>
      <protection/>
    </xf>
    <xf numFmtId="1" fontId="28" fillId="35" borderId="12" xfId="58" applyNumberFormat="1" applyFont="1" applyFill="1" applyBorder="1" applyAlignment="1">
      <alignment horizontal="center" vertical="center"/>
      <protection/>
    </xf>
    <xf numFmtId="3" fontId="38" fillId="35" borderId="12" xfId="58" applyNumberFormat="1" applyFont="1" applyFill="1" applyBorder="1" applyAlignment="1">
      <alignment horizontal="center" vertical="center"/>
      <protection/>
    </xf>
    <xf numFmtId="3" fontId="28" fillId="35" borderId="12" xfId="58" applyNumberFormat="1" applyFont="1" applyFill="1" applyBorder="1" applyAlignment="1">
      <alignment horizontal="center" vertical="center"/>
      <protection/>
    </xf>
    <xf numFmtId="0" fontId="26" fillId="0" borderId="0" xfId="58" applyFont="1" applyBorder="1" applyAlignment="1">
      <alignment vertical="center"/>
      <protection/>
    </xf>
    <xf numFmtId="0" fontId="5" fillId="0" borderId="0" xfId="58" applyFont="1" applyBorder="1" applyAlignment="1">
      <alignment vertical="center"/>
      <protection/>
    </xf>
    <xf numFmtId="1" fontId="28" fillId="36" borderId="0" xfId="58" applyNumberFormat="1" applyFont="1" applyFill="1" applyBorder="1" applyAlignment="1">
      <alignment horizontal="center" vertical="center"/>
      <protection/>
    </xf>
    <xf numFmtId="3" fontId="38" fillId="36" borderId="0" xfId="58" applyNumberFormat="1" applyFont="1" applyFill="1" applyBorder="1" applyAlignment="1">
      <alignment horizontal="center" vertical="center"/>
      <protection/>
    </xf>
    <xf numFmtId="3" fontId="28" fillId="36" borderId="0" xfId="58" applyNumberFormat="1" applyFont="1" applyFill="1" applyBorder="1" applyAlignment="1">
      <alignment horizontal="center" vertical="center"/>
      <protection/>
    </xf>
    <xf numFmtId="0" fontId="26" fillId="0" borderId="0" xfId="58" applyFont="1" applyFill="1" applyBorder="1" applyAlignment="1">
      <alignment vertical="center"/>
      <protection/>
    </xf>
    <xf numFmtId="0" fontId="5" fillId="0" borderId="0" xfId="58" applyFont="1" applyFill="1" applyBorder="1" applyAlignment="1">
      <alignment vertical="center"/>
      <protection/>
    </xf>
    <xf numFmtId="1" fontId="28" fillId="35" borderId="11" xfId="58" applyNumberFormat="1" applyFont="1" applyFill="1" applyBorder="1" applyAlignment="1">
      <alignment horizontal="center" vertical="center"/>
      <protection/>
    </xf>
    <xf numFmtId="3" fontId="38" fillId="35" borderId="11" xfId="58" applyNumberFormat="1" applyFont="1" applyFill="1" applyBorder="1" applyAlignment="1">
      <alignment horizontal="center" vertical="center"/>
      <protection/>
    </xf>
    <xf numFmtId="3" fontId="28" fillId="35" borderId="11" xfId="58" applyNumberFormat="1" applyFont="1" applyFill="1" applyBorder="1" applyAlignment="1">
      <alignment horizontal="center" vertical="center"/>
      <protection/>
    </xf>
    <xf numFmtId="0" fontId="33" fillId="34" borderId="0" xfId="58" applyFont="1" applyFill="1" applyBorder="1" applyAlignment="1">
      <alignment horizontal="center" vertical="center"/>
      <protection/>
    </xf>
    <xf numFmtId="0" fontId="26" fillId="34" borderId="0" xfId="58" applyFont="1" applyFill="1" applyBorder="1" applyAlignment="1">
      <alignment horizontal="center" vertical="center"/>
      <protection/>
    </xf>
    <xf numFmtId="0" fontId="30" fillId="34" borderId="0" xfId="58" applyFont="1" applyFill="1" applyAlignment="1">
      <alignment horizontal="right" vertical="center"/>
      <protection/>
    </xf>
    <xf numFmtId="0" fontId="39" fillId="34" borderId="0" xfId="58" applyFont="1" applyFill="1" applyAlignment="1">
      <alignment vertical="center"/>
      <protection/>
    </xf>
    <xf numFmtId="0" fontId="30" fillId="34" borderId="0" xfId="58" applyFont="1" applyFill="1" applyAlignment="1">
      <alignment horizontal="left" vertical="center"/>
      <protection/>
    </xf>
    <xf numFmtId="0" fontId="39" fillId="0" borderId="0" xfId="58" applyFont="1" applyAlignment="1">
      <alignment vertical="center"/>
      <protection/>
    </xf>
    <xf numFmtId="0" fontId="4" fillId="0" borderId="0" xfId="58" applyFont="1" applyAlignment="1">
      <alignment vertical="center"/>
      <protection/>
    </xf>
    <xf numFmtId="0" fontId="31" fillId="33" borderId="0" xfId="58" applyFont="1" applyFill="1" applyAlignment="1">
      <alignment horizontal="right" vertical="center" indent="8"/>
      <protection/>
    </xf>
    <xf numFmtId="0" fontId="31" fillId="34" borderId="0" xfId="58" applyFont="1" applyFill="1" applyAlignment="1">
      <alignment horizontal="right" vertical="center" indent="8"/>
      <protection/>
    </xf>
    <xf numFmtId="0" fontId="31" fillId="34" borderId="0" xfId="58" applyFont="1" applyFill="1" applyAlignment="1">
      <alignment horizontal="right" vertical="center" indent="6"/>
      <protection/>
    </xf>
    <xf numFmtId="0" fontId="31" fillId="33" borderId="10" xfId="58" applyFont="1" applyFill="1" applyBorder="1" applyAlignment="1">
      <alignment horizontal="right" vertical="center" indent="8" readingOrder="2"/>
      <protection/>
    </xf>
    <xf numFmtId="0" fontId="33" fillId="34" borderId="0" xfId="58" applyFont="1" applyFill="1" applyBorder="1" applyAlignment="1">
      <alignment horizontal="center" vertical="center" readingOrder="2"/>
      <protection/>
    </xf>
    <xf numFmtId="0" fontId="34" fillId="34" borderId="0" xfId="58" applyFont="1" applyFill="1" applyAlignment="1">
      <alignment horizontal="right" vertical="center"/>
      <protection/>
    </xf>
    <xf numFmtId="0" fontId="31" fillId="33" borderId="13" xfId="58" applyFont="1" applyFill="1" applyBorder="1" applyAlignment="1">
      <alignment horizontal="center" vertical="center" wrapText="1"/>
      <protection/>
    </xf>
    <xf numFmtId="0" fontId="31" fillId="33" borderId="14" xfId="58" applyFont="1" applyFill="1" applyBorder="1" applyAlignment="1">
      <alignment horizontal="center" vertical="center" wrapText="1"/>
      <protection/>
    </xf>
    <xf numFmtId="0" fontId="31" fillId="34" borderId="0" xfId="58" applyFont="1" applyFill="1" applyBorder="1" applyAlignment="1">
      <alignment horizontal="right" vertical="center" indent="1"/>
      <protection/>
    </xf>
    <xf numFmtId="0" fontId="31" fillId="34" borderId="0" xfId="58" applyFont="1" applyFill="1" applyBorder="1" applyAlignment="1">
      <alignment horizontal="left" vertical="center" wrapText="1" indent="1"/>
      <protection/>
    </xf>
    <xf numFmtId="3" fontId="29" fillId="34" borderId="0" xfId="58" applyNumberFormat="1" applyFont="1" applyFill="1" applyBorder="1" applyAlignment="1">
      <alignment horizontal="center" vertical="center"/>
      <protection/>
    </xf>
    <xf numFmtId="3" fontId="31" fillId="34" borderId="0" xfId="58" applyNumberFormat="1" applyFont="1" applyFill="1" applyBorder="1" applyAlignment="1">
      <alignment horizontal="center" vertical="center"/>
      <protection/>
    </xf>
    <xf numFmtId="0" fontId="31" fillId="33" borderId="0" xfId="58" applyFont="1" applyFill="1" applyBorder="1" applyAlignment="1">
      <alignment horizontal="right" vertical="center" indent="1"/>
      <protection/>
    </xf>
    <xf numFmtId="0" fontId="31" fillId="33" borderId="0" xfId="58" applyFont="1" applyFill="1" applyBorder="1" applyAlignment="1">
      <alignment horizontal="left" vertical="center" indent="1"/>
      <protection/>
    </xf>
    <xf numFmtId="3" fontId="29" fillId="33" borderId="0" xfId="58" applyNumberFormat="1" applyFont="1" applyFill="1" applyBorder="1" applyAlignment="1">
      <alignment horizontal="center" vertical="center"/>
      <protection/>
    </xf>
    <xf numFmtId="0" fontId="31" fillId="34" borderId="0" xfId="58" applyFont="1" applyFill="1" applyBorder="1" applyAlignment="1">
      <alignment horizontal="left" vertical="center" indent="1"/>
      <protection/>
    </xf>
    <xf numFmtId="3" fontId="29" fillId="34" borderId="0" xfId="58" applyNumberFormat="1" applyFont="1" applyFill="1" applyBorder="1" applyAlignment="1">
      <alignment horizontal="center" vertical="center" wrapText="1"/>
      <protection/>
    </xf>
    <xf numFmtId="0" fontId="31" fillId="34" borderId="10" xfId="58" applyFont="1" applyFill="1" applyBorder="1" applyAlignment="1">
      <alignment horizontal="right" vertical="center" indent="1"/>
      <protection/>
    </xf>
    <xf numFmtId="0" fontId="31" fillId="34" borderId="10" xfId="58" applyFont="1" applyFill="1" applyBorder="1" applyAlignment="1">
      <alignment horizontal="left" vertical="center" indent="1"/>
      <protection/>
    </xf>
    <xf numFmtId="3" fontId="31" fillId="34" borderId="10" xfId="58" applyNumberFormat="1" applyFont="1" applyFill="1" applyBorder="1" applyAlignment="1">
      <alignment horizontal="center" vertical="center"/>
      <protection/>
    </xf>
    <xf numFmtId="0" fontId="33" fillId="34" borderId="0" xfId="58" applyFont="1" applyFill="1" applyBorder="1" applyAlignment="1">
      <alignment vertical="center"/>
      <protection/>
    </xf>
    <xf numFmtId="0" fontId="33" fillId="34" borderId="0" xfId="58" applyFont="1" applyFill="1" applyAlignment="1">
      <alignment horizontal="right" vertical="top" indent="1"/>
      <protection/>
    </xf>
    <xf numFmtId="3" fontId="33" fillId="34" borderId="0" xfId="58" applyNumberFormat="1" applyFont="1" applyFill="1" applyBorder="1" applyAlignment="1">
      <alignment horizontal="right" vertical="center"/>
      <protection/>
    </xf>
    <xf numFmtId="0" fontId="33" fillId="34" borderId="0" xfId="0" applyFont="1" applyFill="1" applyAlignment="1">
      <alignment horizontal="left" vertical="center" wrapText="1" indent="1"/>
    </xf>
    <xf numFmtId="0" fontId="33" fillId="33" borderId="10" xfId="0" applyFont="1" applyFill="1" applyBorder="1" applyAlignment="1">
      <alignment horizontal="left" vertical="center" wrapText="1" indent="1"/>
    </xf>
    <xf numFmtId="3" fontId="29" fillId="34" borderId="0" xfId="0" applyNumberFormat="1" applyFont="1" applyFill="1" applyBorder="1" applyAlignment="1">
      <alignment horizontal="right" vertical="center" indent="1" readingOrder="2"/>
    </xf>
    <xf numFmtId="3" fontId="31" fillId="34" borderId="0" xfId="0" applyNumberFormat="1" applyFont="1" applyFill="1" applyBorder="1" applyAlignment="1">
      <alignment horizontal="right" vertical="center" indent="1" readingOrder="2"/>
    </xf>
    <xf numFmtId="3" fontId="29" fillId="33" borderId="0" xfId="0" applyNumberFormat="1" applyFont="1" applyFill="1" applyBorder="1" applyAlignment="1">
      <alignment horizontal="right" vertical="center" indent="1" readingOrder="2"/>
    </xf>
    <xf numFmtId="3" fontId="31" fillId="33" borderId="10" xfId="0" applyNumberFormat="1" applyFont="1" applyFill="1" applyBorder="1" applyAlignment="1">
      <alignment horizontal="right" vertical="center" indent="1" readingOrder="2"/>
    </xf>
    <xf numFmtId="0" fontId="33" fillId="39" borderId="13" xfId="0" applyFont="1" applyFill="1" applyBorder="1" applyAlignment="1">
      <alignment horizontal="center" vertical="center" wrapText="1"/>
    </xf>
    <xf numFmtId="0" fontId="33" fillId="39" borderId="14" xfId="0" applyFont="1" applyFill="1" applyBorder="1" applyAlignment="1">
      <alignment horizontal="center" vertical="center" wrapText="1"/>
    </xf>
    <xf numFmtId="0" fontId="33" fillId="40" borderId="0" xfId="0" applyFont="1" applyFill="1" applyAlignment="1">
      <alignment horizontal="right" vertical="center" wrapText="1" indent="1"/>
    </xf>
    <xf numFmtId="3" fontId="29" fillId="40" borderId="0" xfId="0" applyNumberFormat="1" applyFont="1" applyFill="1" applyBorder="1" applyAlignment="1">
      <alignment horizontal="right" vertical="center" indent="1" readingOrder="2"/>
    </xf>
    <xf numFmtId="3" fontId="31" fillId="40" borderId="0" xfId="0" applyNumberFormat="1" applyFont="1" applyFill="1" applyBorder="1" applyAlignment="1">
      <alignment horizontal="right" vertical="center" indent="1" readingOrder="2"/>
    </xf>
    <xf numFmtId="0" fontId="33" fillId="40" borderId="0" xfId="0" applyFont="1" applyFill="1" applyAlignment="1">
      <alignment horizontal="left" vertical="center" wrapText="1" indent="1"/>
    </xf>
    <xf numFmtId="0" fontId="33" fillId="34" borderId="0" xfId="58" applyFont="1" applyFill="1" applyAlignment="1">
      <alignment horizontal="center" vertical="center"/>
      <protection/>
    </xf>
    <xf numFmtId="0" fontId="26" fillId="34" borderId="0" xfId="58" applyFont="1" applyFill="1" applyAlignment="1">
      <alignment horizontal="centerContinuous" vertical="center"/>
      <protection/>
    </xf>
    <xf numFmtId="0" fontId="8" fillId="0" borderId="0" xfId="58" applyFont="1" applyAlignment="1">
      <alignment vertical="center"/>
      <protection/>
    </xf>
    <xf numFmtId="3" fontId="38" fillId="34" borderId="0" xfId="58" applyNumberFormat="1" applyFont="1" applyFill="1" applyAlignment="1">
      <alignment horizontal="right" vertical="center" indent="5"/>
      <protection/>
    </xf>
    <xf numFmtId="3" fontId="26" fillId="34" borderId="0" xfId="58" applyNumberFormat="1" applyFont="1" applyFill="1" applyBorder="1" applyAlignment="1">
      <alignment vertical="center"/>
      <protection/>
    </xf>
    <xf numFmtId="3" fontId="33" fillId="34" borderId="0" xfId="58" applyNumberFormat="1" applyFont="1" applyFill="1" applyBorder="1" applyAlignment="1">
      <alignment vertical="center"/>
      <protection/>
    </xf>
    <xf numFmtId="0" fontId="33" fillId="33" borderId="10" xfId="58" applyFont="1" applyFill="1" applyBorder="1" applyAlignment="1">
      <alignment horizontal="right" vertical="center" wrapText="1" indent="1"/>
      <protection/>
    </xf>
    <xf numFmtId="3" fontId="28" fillId="33" borderId="10" xfId="58" applyNumberFormat="1" applyFont="1" applyFill="1" applyBorder="1" applyAlignment="1">
      <alignment horizontal="right" vertical="center" indent="5"/>
      <protection/>
    </xf>
    <xf numFmtId="3" fontId="33" fillId="34" borderId="0" xfId="58" applyNumberFormat="1" applyFont="1" applyFill="1" applyBorder="1" applyAlignment="1">
      <alignment horizontal="right" vertical="center" indent="5"/>
      <protection/>
    </xf>
    <xf numFmtId="0" fontId="31" fillId="34" borderId="12" xfId="58" applyFont="1" applyFill="1" applyBorder="1" applyAlignment="1">
      <alignment horizontal="center" vertical="center"/>
      <protection/>
    </xf>
    <xf numFmtId="3" fontId="29" fillId="34" borderId="12" xfId="58" applyNumberFormat="1" applyFont="1" applyFill="1" applyBorder="1" applyAlignment="1">
      <alignment horizontal="center" vertical="center"/>
      <protection/>
    </xf>
    <xf numFmtId="3" fontId="31" fillId="34" borderId="12" xfId="58" applyNumberFormat="1" applyFont="1" applyFill="1" applyBorder="1" applyAlignment="1">
      <alignment horizontal="center" vertical="center"/>
      <protection/>
    </xf>
    <xf numFmtId="0" fontId="31" fillId="34" borderId="11" xfId="58" applyFont="1" applyFill="1" applyBorder="1" applyAlignment="1">
      <alignment horizontal="center" vertical="center"/>
      <protection/>
    </xf>
    <xf numFmtId="3" fontId="29" fillId="34" borderId="11" xfId="58" applyNumberFormat="1" applyFont="1" applyFill="1" applyBorder="1" applyAlignment="1">
      <alignment horizontal="center" vertical="center"/>
      <protection/>
    </xf>
    <xf numFmtId="3" fontId="31" fillId="34" borderId="11" xfId="58" applyNumberFormat="1" applyFont="1" applyFill="1" applyBorder="1" applyAlignment="1">
      <alignment horizontal="center" vertical="center"/>
      <protection/>
    </xf>
    <xf numFmtId="0" fontId="34" fillId="34" borderId="0" xfId="58" applyFont="1" applyFill="1" applyAlignment="1">
      <alignment vertical="center" readingOrder="1"/>
      <protection/>
    </xf>
    <xf numFmtId="0" fontId="31" fillId="40" borderId="24" xfId="58" applyFont="1" applyFill="1" applyBorder="1" applyAlignment="1">
      <alignment horizontal="center" vertical="center" wrapText="1"/>
      <protection/>
    </xf>
    <xf numFmtId="0" fontId="28" fillId="40" borderId="13" xfId="58" applyFont="1" applyFill="1" applyBorder="1" applyAlignment="1">
      <alignment horizontal="right" vertical="center" indent="5"/>
      <protection/>
    </xf>
    <xf numFmtId="0" fontId="31" fillId="40" borderId="14" xfId="58" applyFont="1" applyFill="1" applyBorder="1" applyAlignment="1">
      <alignment horizontal="center" vertical="center"/>
      <protection/>
    </xf>
    <xf numFmtId="0" fontId="33" fillId="40" borderId="0" xfId="58" applyFont="1" applyFill="1" applyAlignment="1">
      <alignment horizontal="right" vertical="center" indent="1"/>
      <protection/>
    </xf>
    <xf numFmtId="3" fontId="38" fillId="40" borderId="0" xfId="58" applyNumberFormat="1" applyFont="1" applyFill="1" applyAlignment="1">
      <alignment horizontal="right" vertical="center" indent="5"/>
      <protection/>
    </xf>
    <xf numFmtId="0" fontId="33" fillId="40" borderId="0" xfId="58" applyFont="1" applyFill="1" applyAlignment="1">
      <alignment horizontal="left" vertical="center" indent="1"/>
      <protection/>
    </xf>
    <xf numFmtId="0" fontId="26" fillId="41" borderId="21" xfId="58" applyFont="1" applyFill="1" applyBorder="1" applyAlignment="1">
      <alignment vertical="center"/>
      <protection/>
    </xf>
    <xf numFmtId="0" fontId="33" fillId="41" borderId="13" xfId="58" applyFont="1" applyFill="1" applyBorder="1" applyAlignment="1">
      <alignment horizontal="centerContinuous" vertical="center"/>
      <protection/>
    </xf>
    <xf numFmtId="0" fontId="26" fillId="41" borderId="13" xfId="58" applyFont="1" applyFill="1" applyBorder="1" applyAlignment="1">
      <alignment horizontal="centerContinuous" vertical="center"/>
      <protection/>
    </xf>
    <xf numFmtId="0" fontId="26" fillId="41" borderId="14" xfId="58" applyFont="1" applyFill="1" applyBorder="1" applyAlignment="1">
      <alignment horizontal="centerContinuous" vertical="center"/>
      <protection/>
    </xf>
    <xf numFmtId="0" fontId="33" fillId="41" borderId="20" xfId="58" applyFont="1" applyFill="1" applyBorder="1" applyAlignment="1">
      <alignment horizontal="center" vertical="center"/>
      <protection/>
    </xf>
    <xf numFmtId="0" fontId="33" fillId="41" borderId="23" xfId="58" applyFont="1" applyFill="1" applyBorder="1" applyAlignment="1">
      <alignment horizontal="center"/>
      <protection/>
    </xf>
    <xf numFmtId="0" fontId="33" fillId="41" borderId="18" xfId="58" applyFont="1" applyFill="1" applyBorder="1" applyAlignment="1">
      <alignment horizontal="center" vertical="top"/>
      <protection/>
    </xf>
    <xf numFmtId="0" fontId="33" fillId="41" borderId="16" xfId="58" applyFont="1" applyFill="1" applyBorder="1" applyAlignment="1">
      <alignment horizontal="center" vertical="top" wrapText="1"/>
      <protection/>
    </xf>
    <xf numFmtId="0" fontId="31" fillId="41" borderId="0" xfId="58" applyFont="1" applyFill="1" applyBorder="1" applyAlignment="1">
      <alignment horizontal="center" vertical="center"/>
      <protection/>
    </xf>
    <xf numFmtId="3" fontId="29" fillId="41" borderId="0" xfId="58" applyNumberFormat="1" applyFont="1" applyFill="1" applyBorder="1" applyAlignment="1">
      <alignment horizontal="center" vertical="center"/>
      <protection/>
    </xf>
    <xf numFmtId="3" fontId="31" fillId="41" borderId="0" xfId="58" applyNumberFormat="1" applyFont="1" applyFill="1" applyBorder="1" applyAlignment="1">
      <alignment horizontal="center" vertical="center"/>
      <protection/>
    </xf>
    <xf numFmtId="0" fontId="33" fillId="41" borderId="0" xfId="58" applyFont="1" applyFill="1" applyBorder="1" applyAlignment="1">
      <alignment horizontal="right" vertical="center" wrapText="1" indent="1"/>
      <protection/>
    </xf>
    <xf numFmtId="0" fontId="33" fillId="41" borderId="0" xfId="58" applyFont="1" applyFill="1" applyAlignment="1">
      <alignment horizontal="left" vertical="center" indent="1"/>
      <protection/>
    </xf>
    <xf numFmtId="0" fontId="12" fillId="38" borderId="0" xfId="58" applyFont="1" applyFill="1" applyAlignment="1">
      <alignment horizontal="center"/>
      <protection/>
    </xf>
    <xf numFmtId="0" fontId="111" fillId="34" borderId="0" xfId="58" applyFont="1" applyFill="1">
      <alignment/>
      <protection/>
    </xf>
    <xf numFmtId="0" fontId="111" fillId="34" borderId="0" xfId="58" applyFont="1" applyFill="1" applyAlignment="1">
      <alignment vertical="center"/>
      <protection/>
    </xf>
    <xf numFmtId="3" fontId="12" fillId="33" borderId="0" xfId="0" applyNumberFormat="1" applyFont="1" applyFill="1" applyBorder="1" applyAlignment="1">
      <alignment horizontal="right" vertical="center" indent="1"/>
    </xf>
    <xf numFmtId="0" fontId="41" fillId="0" borderId="0" xfId="0" applyFont="1" applyAlignment="1">
      <alignment/>
    </xf>
    <xf numFmtId="0" fontId="42" fillId="0" borderId="0" xfId="0" applyFont="1" applyAlignment="1">
      <alignment horizontal="center" vertical="center" readingOrder="2"/>
    </xf>
    <xf numFmtId="0" fontId="35" fillId="0" borderId="0" xfId="0" applyFont="1" applyAlignment="1">
      <alignment horizontal="center" vertical="center" readingOrder="2"/>
    </xf>
    <xf numFmtId="0" fontId="112" fillId="0" borderId="0" xfId="0" applyFont="1" applyAlignment="1">
      <alignment horizontal="justify" vertical="center" readingOrder="2"/>
    </xf>
    <xf numFmtId="0" fontId="41" fillId="0" borderId="0" xfId="0" applyFont="1" applyAlignment="1">
      <alignment horizontal="right" vertical="center" wrapText="1" readingOrder="2"/>
    </xf>
    <xf numFmtId="0" fontId="41" fillId="0" borderId="0" xfId="0" applyFont="1" applyAlignment="1">
      <alignment vertical="center"/>
    </xf>
    <xf numFmtId="0" fontId="35" fillId="0" borderId="0" xfId="0" applyFont="1" applyAlignment="1">
      <alignment vertical="center"/>
    </xf>
    <xf numFmtId="0" fontId="35" fillId="0" borderId="0" xfId="0" applyFont="1" applyAlignment="1">
      <alignment horizontal="center" vertical="center"/>
    </xf>
    <xf numFmtId="0" fontId="41" fillId="0" borderId="0" xfId="0" applyFont="1" applyAlignment="1">
      <alignment horizontal="justify" vertical="center"/>
    </xf>
    <xf numFmtId="0" fontId="112" fillId="0" borderId="0" xfId="0" applyFont="1" applyAlignment="1">
      <alignment vertical="center"/>
    </xf>
    <xf numFmtId="0" fontId="41" fillId="0" borderId="0" xfId="0" applyFont="1" applyAlignment="1">
      <alignment horizontal="left" vertical="center" indent="3"/>
    </xf>
    <xf numFmtId="0" fontId="41" fillId="0" borderId="0" xfId="0" applyFont="1" applyAlignment="1">
      <alignment vertical="center" wrapText="1" readingOrder="2"/>
    </xf>
    <xf numFmtId="0" fontId="33" fillId="39" borderId="14" xfId="0" applyFont="1" applyFill="1" applyBorder="1" applyAlignment="1">
      <alignment horizontal="center" vertical="center" wrapText="1"/>
    </xf>
    <xf numFmtId="0" fontId="33" fillId="34" borderId="11" xfId="58" applyFont="1" applyFill="1" applyBorder="1" applyAlignment="1">
      <alignment horizontal="right" vertical="center" indent="1"/>
      <protection/>
    </xf>
    <xf numFmtId="0" fontId="29" fillId="34" borderId="11" xfId="58" applyFont="1" applyFill="1" applyBorder="1" applyAlignment="1">
      <alignment horizontal="center" vertical="center"/>
      <protection/>
    </xf>
    <xf numFmtId="0" fontId="40" fillId="0" borderId="11" xfId="59" applyNumberFormat="1" applyFont="1" applyBorder="1" applyAlignment="1" applyProtection="1">
      <alignment horizontal="center" vertical="center" wrapText="1"/>
      <protection locked="0"/>
    </xf>
    <xf numFmtId="0" fontId="33" fillId="34" borderId="11" xfId="58" applyFont="1" applyFill="1" applyBorder="1" applyAlignment="1">
      <alignment horizontal="left" vertical="center" indent="1"/>
      <protection/>
    </xf>
    <xf numFmtId="3" fontId="29" fillId="33" borderId="0" xfId="58" applyNumberFormat="1" applyFont="1" applyFill="1" applyAlignment="1">
      <alignment horizontal="center" vertical="center"/>
      <protection/>
    </xf>
    <xf numFmtId="0" fontId="32" fillId="34" borderId="0" xfId="58" applyFont="1" applyFill="1" applyAlignment="1">
      <alignment horizontal="center" vertical="center"/>
      <protection/>
    </xf>
    <xf numFmtId="3" fontId="33" fillId="33" borderId="10" xfId="58" applyNumberFormat="1" applyFont="1" applyFill="1" applyBorder="1" applyAlignment="1">
      <alignment horizontal="right" vertical="center"/>
      <protection/>
    </xf>
    <xf numFmtId="3" fontId="26" fillId="34" borderId="0" xfId="58" applyNumberFormat="1" applyFont="1" applyFill="1" applyBorder="1" applyAlignment="1">
      <alignment horizontal="right" vertical="center"/>
      <protection/>
    </xf>
    <xf numFmtId="3" fontId="26" fillId="33" borderId="0" xfId="58" applyNumberFormat="1" applyFont="1" applyFill="1" applyBorder="1" applyAlignment="1">
      <alignment horizontal="right" vertical="center"/>
      <protection/>
    </xf>
    <xf numFmtId="3" fontId="38" fillId="34" borderId="0" xfId="58" applyNumberFormat="1" applyFont="1" applyFill="1" applyBorder="1" applyAlignment="1">
      <alignment horizontal="right" vertical="center" indent="7"/>
      <protection/>
    </xf>
    <xf numFmtId="3" fontId="38" fillId="41" borderId="0" xfId="58" applyNumberFormat="1" applyFont="1" applyFill="1" applyBorder="1" applyAlignment="1">
      <alignment horizontal="right" vertical="center" indent="7"/>
      <protection/>
    </xf>
    <xf numFmtId="3" fontId="28" fillId="34" borderId="10" xfId="58" applyNumberFormat="1" applyFont="1" applyFill="1" applyBorder="1" applyAlignment="1">
      <alignment horizontal="right" vertical="center" indent="7"/>
      <protection/>
    </xf>
    <xf numFmtId="0" fontId="29" fillId="33" borderId="0" xfId="58" applyFont="1" applyFill="1" applyAlignment="1">
      <alignment horizontal="right" vertical="center" indent="6"/>
      <protection/>
    </xf>
    <xf numFmtId="0" fontId="29" fillId="34" borderId="0" xfId="58" applyFont="1" applyFill="1" applyAlignment="1">
      <alignment horizontal="right" vertical="center" indent="6"/>
      <protection/>
    </xf>
    <xf numFmtId="0" fontId="40" fillId="0" borderId="0" xfId="58" applyNumberFormat="1" applyFont="1" applyAlignment="1" applyProtection="1">
      <alignment horizontal="right" vertical="center" indent="6"/>
      <protection locked="0"/>
    </xf>
    <xf numFmtId="3" fontId="31" fillId="33" borderId="10" xfId="58" applyNumberFormat="1" applyFont="1" applyFill="1" applyBorder="1" applyAlignment="1">
      <alignment horizontal="right" vertical="center" indent="6"/>
      <protection/>
    </xf>
    <xf numFmtId="0" fontId="10" fillId="0" borderId="0" xfId="0" applyFont="1" applyAlignment="1">
      <alignment/>
    </xf>
    <xf numFmtId="0" fontId="40" fillId="0" borderId="0" xfId="0" applyFont="1" applyAlignment="1">
      <alignment vertical="center" wrapText="1"/>
    </xf>
    <xf numFmtId="0" fontId="31" fillId="42" borderId="0" xfId="0" applyFont="1" applyFill="1" applyAlignment="1">
      <alignment horizontal="right" vertical="center" readingOrder="2"/>
    </xf>
    <xf numFmtId="0" fontId="29" fillId="42" borderId="0" xfId="0" applyFont="1" applyFill="1" applyAlignment="1">
      <alignment vertical="center"/>
    </xf>
    <xf numFmtId="0" fontId="31" fillId="42" borderId="0" xfId="0" applyFont="1" applyFill="1" applyAlignment="1">
      <alignment vertical="center"/>
    </xf>
    <xf numFmtId="0" fontId="34" fillId="42" borderId="0" xfId="0" applyFont="1" applyFill="1" applyAlignment="1">
      <alignment horizontal="right" vertical="center" readingOrder="2"/>
    </xf>
    <xf numFmtId="0" fontId="34" fillId="42" borderId="0" xfId="0" applyFont="1" applyFill="1" applyAlignment="1">
      <alignment vertical="center"/>
    </xf>
    <xf numFmtId="0" fontId="44" fillId="43" borderId="13" xfId="0" applyFont="1" applyFill="1" applyBorder="1" applyAlignment="1">
      <alignment horizontal="center" vertical="center"/>
    </xf>
    <xf numFmtId="0" fontId="31" fillId="43" borderId="13" xfId="0" applyFont="1" applyFill="1" applyBorder="1" applyAlignment="1">
      <alignment horizontal="center" vertical="center"/>
    </xf>
    <xf numFmtId="0" fontId="29" fillId="42" borderId="0" xfId="0" applyFont="1" applyFill="1" applyAlignment="1">
      <alignment horizontal="right" vertical="center" indent="7" readingOrder="2"/>
    </xf>
    <xf numFmtId="0" fontId="29" fillId="27" borderId="0" xfId="0" applyFont="1" applyFill="1" applyAlignment="1">
      <alignment horizontal="right" vertical="center" indent="7" readingOrder="2"/>
    </xf>
    <xf numFmtId="0" fontId="31" fillId="27" borderId="0" xfId="0" applyFont="1" applyFill="1" applyAlignment="1">
      <alignment horizontal="right" vertical="center" indent="7" readingOrder="2"/>
    </xf>
    <xf numFmtId="0" fontId="31" fillId="42" borderId="0" xfId="0" applyFont="1" applyFill="1" applyAlignment="1">
      <alignment horizontal="right" vertical="center" indent="7" readingOrder="2"/>
    </xf>
    <xf numFmtId="0" fontId="29" fillId="27" borderId="0" xfId="0" applyFont="1" applyFill="1" applyBorder="1" applyAlignment="1">
      <alignment horizontal="right" vertical="center" indent="7" readingOrder="2"/>
    </xf>
    <xf numFmtId="0" fontId="31" fillId="27" borderId="0" xfId="0" applyFont="1" applyFill="1" applyBorder="1" applyAlignment="1">
      <alignment horizontal="right" vertical="center" indent="7" readingOrder="2"/>
    </xf>
    <xf numFmtId="0" fontId="31" fillId="42" borderId="10" xfId="0" applyFont="1" applyFill="1" applyBorder="1" applyAlignment="1">
      <alignment horizontal="right" vertical="center" indent="7" readingOrder="2"/>
    </xf>
    <xf numFmtId="0" fontId="31" fillId="42" borderId="0" xfId="0" applyFont="1" applyFill="1" applyAlignment="1">
      <alignment horizontal="right" vertical="center" wrapText="1" indent="1" readingOrder="2"/>
    </xf>
    <xf numFmtId="0" fontId="31" fillId="27" borderId="0" xfId="0" applyFont="1" applyFill="1" applyAlignment="1">
      <alignment horizontal="right" vertical="center" wrapText="1" indent="1" readingOrder="2"/>
    </xf>
    <xf numFmtId="0" fontId="31" fillId="27" borderId="0" xfId="0" applyFont="1" applyFill="1" applyBorder="1" applyAlignment="1">
      <alignment horizontal="right" vertical="center" wrapText="1" indent="1" readingOrder="2"/>
    </xf>
    <xf numFmtId="0" fontId="31" fillId="42" borderId="10" xfId="0" applyFont="1" applyFill="1" applyBorder="1" applyAlignment="1">
      <alignment horizontal="right" vertical="center" wrapText="1" indent="1" readingOrder="2"/>
    </xf>
    <xf numFmtId="0" fontId="31" fillId="42" borderId="0" xfId="0" applyFont="1" applyFill="1" applyAlignment="1">
      <alignment horizontal="left" vertical="center" wrapText="1" indent="1"/>
    </xf>
    <xf numFmtId="0" fontId="31" fillId="27" borderId="0" xfId="0" applyFont="1" applyFill="1" applyAlignment="1">
      <alignment horizontal="left" vertical="center" wrapText="1" indent="1"/>
    </xf>
    <xf numFmtId="0" fontId="31" fillId="42" borderId="0" xfId="0" applyFont="1" applyFill="1" applyAlignment="1">
      <alignment horizontal="left" vertical="center" indent="1"/>
    </xf>
    <xf numFmtId="0" fontId="31" fillId="27" borderId="0" xfId="0" applyFont="1" applyFill="1" applyBorder="1" applyAlignment="1">
      <alignment horizontal="left" vertical="center" wrapText="1" indent="1"/>
    </xf>
    <xf numFmtId="0" fontId="31" fillId="42" borderId="10" xfId="0" applyFont="1" applyFill="1" applyBorder="1" applyAlignment="1">
      <alignment horizontal="left" vertical="center" wrapText="1" indent="1"/>
    </xf>
    <xf numFmtId="0" fontId="31" fillId="43" borderId="24" xfId="0" applyFont="1" applyFill="1" applyBorder="1" applyAlignment="1">
      <alignment horizontal="right" vertical="center" wrapText="1" indent="1" readingOrder="2"/>
    </xf>
    <xf numFmtId="0" fontId="31" fillId="43" borderId="14" xfId="0" applyFont="1" applyFill="1" applyBorder="1" applyAlignment="1">
      <alignment horizontal="left" vertical="center" indent="1"/>
    </xf>
    <xf numFmtId="0" fontId="32" fillId="34" borderId="0" xfId="0" applyFont="1" applyFill="1" applyAlignment="1">
      <alignment horizontal="center" vertical="center" wrapText="1"/>
    </xf>
    <xf numFmtId="0" fontId="28" fillId="34" borderId="0" xfId="0" applyFont="1" applyFill="1" applyAlignment="1">
      <alignment horizontal="right" vertical="center"/>
    </xf>
    <xf numFmtId="0" fontId="29" fillId="0" borderId="0" xfId="0" applyFont="1" applyAlignment="1">
      <alignment vertical="center"/>
    </xf>
    <xf numFmtId="0" fontId="26" fillId="34" borderId="0" xfId="0" applyFont="1" applyFill="1" applyAlignment="1">
      <alignment horizontal="center" vertical="center"/>
    </xf>
    <xf numFmtId="3" fontId="113" fillId="34" borderId="0" xfId="0" applyNumberFormat="1" applyFont="1" applyFill="1" applyBorder="1" applyAlignment="1">
      <alignment horizontal="right" vertical="center"/>
    </xf>
    <xf numFmtId="3" fontId="113" fillId="34" borderId="0" xfId="0" applyNumberFormat="1" applyFont="1" applyFill="1" applyBorder="1" applyAlignment="1">
      <alignment horizontal="center" vertical="center"/>
    </xf>
    <xf numFmtId="0" fontId="113" fillId="34" borderId="0" xfId="0" applyFont="1" applyFill="1" applyBorder="1" applyAlignment="1">
      <alignment horizontal="left" vertical="center"/>
    </xf>
    <xf numFmtId="3" fontId="113" fillId="44" borderId="0" xfId="58" applyNumberFormat="1" applyFont="1" applyFill="1" applyBorder="1" applyAlignment="1">
      <alignment horizontal="right" vertical="center" wrapText="1"/>
      <protection/>
    </xf>
    <xf numFmtId="3" fontId="113" fillId="44" borderId="0" xfId="0" applyNumberFormat="1" applyFont="1" applyFill="1" applyBorder="1" applyAlignment="1">
      <alignment horizontal="center" vertical="center"/>
    </xf>
    <xf numFmtId="0" fontId="113" fillId="44" borderId="0" xfId="0" applyFont="1" applyFill="1" applyBorder="1" applyAlignment="1">
      <alignment horizontal="left" vertical="center"/>
    </xf>
    <xf numFmtId="3" fontId="114" fillId="34" borderId="10" xfId="58" applyNumberFormat="1" applyFont="1" applyFill="1" applyBorder="1" applyAlignment="1">
      <alignment horizontal="right" vertical="center" wrapText="1"/>
      <protection/>
    </xf>
    <xf numFmtId="3" fontId="114" fillId="34" borderId="10" xfId="0" applyNumberFormat="1" applyFont="1" applyFill="1" applyBorder="1" applyAlignment="1">
      <alignment horizontal="center" vertical="center" wrapText="1"/>
    </xf>
    <xf numFmtId="1" fontId="114" fillId="34" borderId="10" xfId="0" applyNumberFormat="1" applyFont="1" applyFill="1" applyBorder="1" applyAlignment="1">
      <alignment horizontal="left" vertical="center" wrapText="1"/>
    </xf>
    <xf numFmtId="3" fontId="113" fillId="44" borderId="0" xfId="0" applyNumberFormat="1" applyFont="1" applyFill="1" applyBorder="1" applyAlignment="1">
      <alignment horizontal="right" vertical="center"/>
    </xf>
    <xf numFmtId="3" fontId="113" fillId="44" borderId="0" xfId="0" applyNumberFormat="1" applyFont="1" applyFill="1" applyBorder="1" applyAlignment="1">
      <alignment horizontal="center" vertical="center" wrapText="1"/>
    </xf>
    <xf numFmtId="3" fontId="113" fillId="34" borderId="0" xfId="58" applyNumberFormat="1" applyFont="1" applyFill="1" applyBorder="1" applyAlignment="1">
      <alignment horizontal="right" vertical="center" wrapText="1"/>
      <protection/>
    </xf>
    <xf numFmtId="3" fontId="113" fillId="34" borderId="0" xfId="0" applyNumberFormat="1" applyFont="1" applyFill="1" applyBorder="1" applyAlignment="1">
      <alignment horizontal="center" vertical="center" wrapText="1"/>
    </xf>
    <xf numFmtId="3" fontId="114" fillId="44" borderId="10" xfId="58" applyNumberFormat="1" applyFont="1" applyFill="1" applyBorder="1" applyAlignment="1">
      <alignment horizontal="right" vertical="center" wrapText="1"/>
      <protection/>
    </xf>
    <xf numFmtId="3" fontId="114" fillId="44" borderId="10" xfId="0" applyNumberFormat="1" applyFont="1" applyFill="1" applyBorder="1" applyAlignment="1">
      <alignment horizontal="center" vertical="center" wrapText="1"/>
    </xf>
    <xf numFmtId="1" fontId="114" fillId="44" borderId="10" xfId="0" applyNumberFormat="1" applyFont="1" applyFill="1" applyBorder="1" applyAlignment="1">
      <alignment horizontal="left" vertical="center" wrapText="1"/>
    </xf>
    <xf numFmtId="0" fontId="30" fillId="34" borderId="0" xfId="0" applyFont="1" applyFill="1" applyAlignment="1">
      <alignment horizontal="right" vertical="center" readingOrder="2"/>
    </xf>
    <xf numFmtId="0" fontId="34" fillId="34" borderId="0" xfId="0" applyFont="1" applyFill="1" applyAlignment="1">
      <alignment horizontal="left" vertical="top"/>
    </xf>
    <xf numFmtId="0" fontId="115" fillId="34" borderId="0" xfId="0" applyFont="1" applyFill="1" applyBorder="1" applyAlignment="1">
      <alignment horizontal="center" wrapText="1"/>
    </xf>
    <xf numFmtId="0" fontId="30" fillId="34" borderId="0" xfId="0" applyFont="1" applyFill="1" applyAlignment="1">
      <alignment horizontal="left" vertical="center"/>
    </xf>
    <xf numFmtId="0" fontId="30" fillId="0" borderId="0" xfId="0" applyFont="1" applyAlignment="1">
      <alignment vertical="center"/>
    </xf>
    <xf numFmtId="0" fontId="114" fillId="44" borderId="24" xfId="0" applyFont="1" applyFill="1" applyBorder="1" applyAlignment="1">
      <alignment horizontal="center" vertical="center"/>
    </xf>
    <xf numFmtId="0" fontId="114" fillId="44" borderId="13" xfId="0" applyFont="1" applyFill="1" applyBorder="1" applyAlignment="1">
      <alignment horizontal="center" vertical="center"/>
    </xf>
    <xf numFmtId="0" fontId="114" fillId="44" borderId="13" xfId="0" applyFont="1" applyFill="1" applyBorder="1" applyAlignment="1">
      <alignment horizontal="center" vertical="center" wrapText="1"/>
    </xf>
    <xf numFmtId="0" fontId="114" fillId="44" borderId="14" xfId="58" applyFont="1" applyFill="1" applyBorder="1" applyAlignment="1">
      <alignment horizontal="center" vertical="center"/>
      <protection/>
    </xf>
    <xf numFmtId="0" fontId="114" fillId="44" borderId="13" xfId="0" applyFont="1" applyFill="1" applyBorder="1" applyAlignment="1">
      <alignment horizontal="center" vertical="center" wrapText="1" readingOrder="2"/>
    </xf>
    <xf numFmtId="0" fontId="15" fillId="34" borderId="0" xfId="0" applyFont="1" applyFill="1" applyAlignment="1">
      <alignment vertical="center"/>
    </xf>
    <xf numFmtId="0" fontId="32" fillId="34" borderId="0" xfId="0" applyFont="1" applyFill="1" applyAlignment="1">
      <alignment horizontal="centerContinuous" vertical="center" wrapText="1"/>
    </xf>
    <xf numFmtId="0" fontId="27" fillId="34" borderId="0" xfId="0" applyFont="1" applyFill="1" applyAlignment="1">
      <alignment horizontal="centerContinuous" vertical="center"/>
    </xf>
    <xf numFmtId="0" fontId="33" fillId="34" borderId="0" xfId="0" applyFont="1" applyFill="1" applyAlignment="1">
      <alignment horizontal="left" vertical="center"/>
    </xf>
    <xf numFmtId="0" fontId="31" fillId="34" borderId="0" xfId="0" applyFont="1" applyFill="1" applyBorder="1" applyAlignment="1">
      <alignment horizontal="center" vertical="center"/>
    </xf>
    <xf numFmtId="3" fontId="29" fillId="35" borderId="0" xfId="0" applyNumberFormat="1" applyFont="1" applyFill="1" applyBorder="1" applyAlignment="1">
      <alignment horizontal="right" vertical="center" indent="6"/>
    </xf>
    <xf numFmtId="0" fontId="31" fillId="34" borderId="11" xfId="0" applyFont="1" applyFill="1" applyBorder="1" applyAlignment="1">
      <alignment horizontal="center" vertical="center"/>
    </xf>
    <xf numFmtId="3" fontId="29" fillId="35" borderId="11" xfId="0" applyNumberFormat="1" applyFont="1" applyFill="1" applyBorder="1" applyAlignment="1">
      <alignment horizontal="right" vertical="center" indent="6"/>
    </xf>
    <xf numFmtId="0" fontId="34" fillId="34" borderId="0" xfId="0" applyFont="1" applyFill="1" applyBorder="1" applyAlignment="1">
      <alignment horizontal="right" vertical="center" readingOrder="2"/>
    </xf>
    <xf numFmtId="0" fontId="34" fillId="34" borderId="0" xfId="0" applyFont="1" applyFill="1" applyAlignment="1">
      <alignment horizontal="right" vertical="center"/>
    </xf>
    <xf numFmtId="0" fontId="33" fillId="45" borderId="22" xfId="0" applyFont="1" applyFill="1" applyBorder="1" applyAlignment="1">
      <alignment horizontal="center" wrapText="1"/>
    </xf>
    <xf numFmtId="0" fontId="33" fillId="45" borderId="15" xfId="0" applyFont="1" applyFill="1" applyBorder="1" applyAlignment="1">
      <alignment horizontal="center" wrapText="1"/>
    </xf>
    <xf numFmtId="0" fontId="33" fillId="45" borderId="16" xfId="0" applyFont="1" applyFill="1" applyBorder="1" applyAlignment="1">
      <alignment horizontal="center" vertical="top" wrapText="1"/>
    </xf>
    <xf numFmtId="0" fontId="33" fillId="45" borderId="17" xfId="0" applyFont="1" applyFill="1" applyBorder="1" applyAlignment="1">
      <alignment horizontal="center" vertical="top" wrapText="1"/>
    </xf>
    <xf numFmtId="0" fontId="31" fillId="45" borderId="0" xfId="0" applyFont="1" applyFill="1" applyBorder="1" applyAlignment="1">
      <alignment horizontal="center" vertical="center"/>
    </xf>
    <xf numFmtId="3" fontId="29" fillId="45" borderId="0" xfId="0" applyNumberFormat="1" applyFont="1" applyFill="1" applyBorder="1" applyAlignment="1">
      <alignment horizontal="right" vertical="center" indent="6"/>
    </xf>
    <xf numFmtId="0" fontId="32" fillId="34" borderId="0" xfId="58" applyFont="1" applyFill="1" applyAlignment="1">
      <alignment horizontal="center" vertical="center"/>
      <protection/>
    </xf>
    <xf numFmtId="0" fontId="35" fillId="33" borderId="14" xfId="58" applyFont="1" applyFill="1" applyBorder="1" applyAlignment="1">
      <alignment horizontal="center" vertical="center"/>
      <protection/>
    </xf>
    <xf numFmtId="0" fontId="35" fillId="33" borderId="10" xfId="58" applyFont="1" applyFill="1" applyBorder="1" applyAlignment="1">
      <alignment horizontal="center" vertical="center"/>
      <protection/>
    </xf>
    <xf numFmtId="0" fontId="35" fillId="33" borderId="24" xfId="58" applyFont="1" applyFill="1" applyBorder="1" applyAlignment="1">
      <alignment horizontal="center" vertical="center"/>
      <protection/>
    </xf>
    <xf numFmtId="0" fontId="33" fillId="37" borderId="21" xfId="0" applyFont="1" applyFill="1" applyBorder="1" applyAlignment="1">
      <alignment horizontal="center" vertical="center" wrapText="1"/>
    </xf>
    <xf numFmtId="0" fontId="33" fillId="37" borderId="18" xfId="0" applyFont="1" applyFill="1" applyBorder="1" applyAlignment="1">
      <alignment horizontal="center" vertical="center" wrapText="1"/>
    </xf>
    <xf numFmtId="0" fontId="31" fillId="37" borderId="14" xfId="0" applyFont="1" applyFill="1" applyBorder="1" applyAlignment="1">
      <alignment horizontal="center" vertical="center"/>
    </xf>
    <xf numFmtId="0" fontId="31" fillId="37" borderId="10" xfId="0" applyFont="1" applyFill="1" applyBorder="1" applyAlignment="1">
      <alignment horizontal="center" vertical="center"/>
    </xf>
    <xf numFmtId="0" fontId="31" fillId="37" borderId="24" xfId="0" applyFont="1" applyFill="1" applyBorder="1" applyAlignment="1">
      <alignment horizontal="center" vertical="center"/>
    </xf>
    <xf numFmtId="0" fontId="33" fillId="37" borderId="15" xfId="0" applyFont="1" applyFill="1" applyBorder="1" applyAlignment="1">
      <alignment horizontal="center" vertical="center" wrapText="1"/>
    </xf>
    <xf numFmtId="0" fontId="33" fillId="37" borderId="12" xfId="0" applyFont="1" applyFill="1" applyBorder="1" applyAlignment="1">
      <alignment horizontal="center" vertical="center" wrapText="1"/>
    </xf>
    <xf numFmtId="0" fontId="109" fillId="34" borderId="0" xfId="0" applyFont="1" applyFill="1" applyBorder="1" applyAlignment="1">
      <alignment horizontal="right" vertical="center"/>
    </xf>
    <xf numFmtId="0" fontId="116" fillId="0" borderId="0" xfId="0" applyFont="1" applyAlignment="1">
      <alignment horizontal="left" vertical="top" wrapText="1"/>
    </xf>
    <xf numFmtId="0" fontId="32" fillId="34" borderId="0" xfId="0" applyFont="1" applyFill="1" applyAlignment="1">
      <alignment horizontal="center" vertical="center"/>
    </xf>
    <xf numFmtId="0" fontId="105" fillId="36" borderId="24" xfId="0" applyFont="1" applyFill="1" applyBorder="1" applyAlignment="1">
      <alignment horizontal="center" vertical="center"/>
    </xf>
    <xf numFmtId="0" fontId="105" fillId="36" borderId="13" xfId="0" applyFont="1" applyFill="1" applyBorder="1" applyAlignment="1">
      <alignment horizontal="center" vertical="center"/>
    </xf>
    <xf numFmtId="0" fontId="105" fillId="36" borderId="14" xfId="0" applyFont="1" applyFill="1" applyBorder="1" applyAlignment="1">
      <alignment horizontal="center" vertical="center"/>
    </xf>
    <xf numFmtId="0" fontId="34" fillId="34" borderId="0" xfId="0" applyFont="1" applyFill="1" applyAlignment="1">
      <alignment horizontal="left" vertical="center"/>
    </xf>
    <xf numFmtId="0" fontId="32" fillId="34" borderId="0" xfId="0" applyFont="1" applyFill="1" applyAlignment="1">
      <alignment horizontal="center" readingOrder="2"/>
    </xf>
    <xf numFmtId="0" fontId="33" fillId="39" borderId="24" xfId="0" applyFont="1" applyFill="1" applyBorder="1" applyAlignment="1">
      <alignment horizontal="center" vertical="center" wrapText="1"/>
    </xf>
    <xf numFmtId="0" fontId="31" fillId="39" borderId="14" xfId="0" applyFont="1" applyFill="1" applyBorder="1" applyAlignment="1">
      <alignment horizontal="center" vertical="center"/>
    </xf>
    <xf numFmtId="0" fontId="31" fillId="39" borderId="10" xfId="0" applyFont="1" applyFill="1" applyBorder="1" applyAlignment="1">
      <alignment horizontal="center" vertical="center"/>
    </xf>
    <xf numFmtId="0" fontId="33" fillId="39" borderId="14" xfId="0" applyFont="1" applyFill="1" applyBorder="1" applyAlignment="1">
      <alignment horizontal="center" vertical="center" wrapText="1"/>
    </xf>
    <xf numFmtId="3" fontId="34" fillId="34" borderId="0" xfId="0" applyNumberFormat="1" applyFont="1" applyFill="1" applyBorder="1" applyAlignment="1">
      <alignment horizontal="left" vertical="center"/>
    </xf>
    <xf numFmtId="0" fontId="31" fillId="39" borderId="24" xfId="0" applyFont="1" applyFill="1" applyBorder="1" applyAlignment="1">
      <alignment horizontal="center" vertical="center"/>
    </xf>
    <xf numFmtId="0" fontId="32" fillId="34" borderId="0" xfId="58" applyFont="1" applyFill="1" applyAlignment="1">
      <alignment horizontal="center" readingOrder="2"/>
      <protection/>
    </xf>
    <xf numFmtId="0" fontId="34" fillId="34" borderId="0" xfId="58" applyFont="1" applyFill="1" applyAlignment="1">
      <alignment horizontal="right" vertical="center" wrapText="1" readingOrder="2"/>
      <protection/>
    </xf>
    <xf numFmtId="0" fontId="34" fillId="34" borderId="0" xfId="58" applyFont="1" applyFill="1" applyAlignment="1">
      <alignment vertical="center" wrapText="1" readingOrder="1"/>
      <protection/>
    </xf>
    <xf numFmtId="0" fontId="34" fillId="34" borderId="0" xfId="58" applyFont="1" applyFill="1" applyAlignment="1">
      <alignment vertical="center" readingOrder="1"/>
      <protection/>
    </xf>
    <xf numFmtId="0" fontId="33" fillId="34" borderId="0" xfId="58" applyFont="1" applyFill="1" applyAlignment="1">
      <alignment horizontal="center" vertical="center"/>
      <protection/>
    </xf>
    <xf numFmtId="0" fontId="33" fillId="41" borderId="12" xfId="58" applyFont="1" applyFill="1" applyBorder="1" applyAlignment="1">
      <alignment horizontal="center" vertical="center" wrapText="1"/>
      <protection/>
    </xf>
    <xf numFmtId="0" fontId="33" fillId="41" borderId="11" xfId="58" applyFont="1" applyFill="1" applyBorder="1" applyAlignment="1">
      <alignment horizontal="center" vertical="center" wrapText="1"/>
      <protection/>
    </xf>
    <xf numFmtId="0" fontId="34" fillId="34" borderId="12" xfId="58" applyFont="1" applyFill="1" applyBorder="1" applyAlignment="1">
      <alignment vertical="center" wrapText="1" readingOrder="1"/>
      <protection/>
    </xf>
    <xf numFmtId="49" fontId="28" fillId="41" borderId="22" xfId="58" applyNumberFormat="1" applyFont="1" applyFill="1" applyBorder="1" applyAlignment="1">
      <alignment horizontal="center" vertical="center"/>
      <protection/>
    </xf>
    <xf numFmtId="49" fontId="28" fillId="41" borderId="16" xfId="58" applyNumberFormat="1" applyFont="1" applyFill="1" applyBorder="1" applyAlignment="1">
      <alignment horizontal="center" vertical="center"/>
      <protection/>
    </xf>
    <xf numFmtId="0" fontId="34" fillId="34" borderId="0" xfId="58" applyFont="1" applyFill="1" applyAlignment="1">
      <alignment horizontal="left" vertical="center" readingOrder="2"/>
      <protection/>
    </xf>
    <xf numFmtId="0" fontId="34" fillId="34" borderId="0" xfId="58" applyFont="1" applyFill="1" applyAlignment="1">
      <alignment horizontal="left" vertical="center"/>
      <protection/>
    </xf>
    <xf numFmtId="0" fontId="31" fillId="34" borderId="0" xfId="58" applyFont="1" applyFill="1" applyBorder="1" applyAlignment="1">
      <alignment horizontal="right" vertical="center"/>
      <protection/>
    </xf>
    <xf numFmtId="0" fontId="33" fillId="41" borderId="21" xfId="58" applyFont="1" applyFill="1" applyBorder="1" applyAlignment="1">
      <alignment horizontal="center" vertical="center" wrapText="1"/>
      <protection/>
    </xf>
    <xf numFmtId="0" fontId="33" fillId="41" borderId="18" xfId="58" applyFont="1" applyFill="1" applyBorder="1" applyAlignment="1">
      <alignment horizontal="center" vertical="center" wrapText="1"/>
      <protection/>
    </xf>
    <xf numFmtId="0" fontId="38" fillId="41" borderId="16" xfId="58" applyFont="1" applyFill="1" applyBorder="1">
      <alignment/>
      <protection/>
    </xf>
    <xf numFmtId="49" fontId="33" fillId="41" borderId="15" xfId="58" applyNumberFormat="1" applyFont="1" applyFill="1" applyBorder="1" applyAlignment="1">
      <alignment horizontal="center" vertical="center"/>
      <protection/>
    </xf>
    <xf numFmtId="49" fontId="33" fillId="41" borderId="17" xfId="58" applyNumberFormat="1" applyFont="1" applyFill="1" applyBorder="1" applyAlignment="1">
      <alignment horizontal="center" vertical="center"/>
      <protection/>
    </xf>
    <xf numFmtId="0" fontId="117" fillId="0" borderId="0" xfId="0" applyFont="1" applyAlignment="1">
      <alignment horizontal="justify" vertical="center" readingOrder="2"/>
    </xf>
    <xf numFmtId="0" fontId="32" fillId="42" borderId="0" xfId="0" applyFont="1" applyFill="1" applyAlignment="1">
      <alignment horizontal="center" vertical="center"/>
    </xf>
    <xf numFmtId="0" fontId="32" fillId="42" borderId="0" xfId="0" applyFont="1" applyFill="1" applyAlignment="1">
      <alignment horizontal="center" vertical="center" readingOrder="2"/>
    </xf>
    <xf numFmtId="0" fontId="114" fillId="34" borderId="0" xfId="58" applyFont="1" applyFill="1" applyBorder="1" applyAlignment="1">
      <alignment horizontal="center" vertical="center" wrapText="1"/>
      <protection/>
    </xf>
    <xf numFmtId="0" fontId="114" fillId="34" borderId="11" xfId="58" applyFont="1" applyFill="1" applyBorder="1" applyAlignment="1">
      <alignment horizontal="center" vertical="center" wrapText="1"/>
      <protection/>
    </xf>
    <xf numFmtId="0" fontId="114" fillId="34" borderId="0" xfId="0" applyFont="1" applyFill="1" applyBorder="1" applyAlignment="1">
      <alignment horizontal="center" vertical="center" wrapText="1"/>
    </xf>
    <xf numFmtId="0" fontId="114" fillId="34" borderId="11" xfId="0" applyFont="1" applyFill="1" applyBorder="1" applyAlignment="1">
      <alignment horizontal="center" vertical="center" wrapText="1"/>
    </xf>
    <xf numFmtId="0" fontId="114" fillId="34" borderId="12" xfId="0" applyFont="1" applyFill="1" applyBorder="1" applyAlignment="1">
      <alignment horizontal="center" vertical="center" wrapText="1"/>
    </xf>
    <xf numFmtId="0" fontId="28" fillId="0" borderId="0" xfId="0" applyFont="1" applyAlignment="1">
      <alignment horizontal="center" vertical="center"/>
    </xf>
    <xf numFmtId="0" fontId="28" fillId="34" borderId="0" xfId="0" applyFont="1" applyFill="1" applyAlignment="1">
      <alignment horizontal="center" wrapText="1" readingOrder="2"/>
    </xf>
    <xf numFmtId="0" fontId="28" fillId="34" borderId="0" xfId="0" applyFont="1" applyFill="1" applyAlignment="1">
      <alignment horizontal="center" vertical="center" readingOrder="2"/>
    </xf>
    <xf numFmtId="0" fontId="33" fillId="45" borderId="21" xfId="0" applyFont="1" applyFill="1" applyBorder="1" applyAlignment="1">
      <alignment horizontal="center" vertical="center" wrapText="1"/>
    </xf>
    <xf numFmtId="0" fontId="33" fillId="45" borderId="18" xfId="0" applyFont="1" applyFill="1" applyBorder="1" applyAlignment="1">
      <alignment horizontal="center" vertical="center" wrapText="1"/>
    </xf>
    <xf numFmtId="0" fontId="32" fillId="34" borderId="0" xfId="0" applyFont="1" applyFill="1" applyAlignment="1">
      <alignment horizontal="center" vertical="center" wrapText="1"/>
    </xf>
    <xf numFmtId="0" fontId="33" fillId="33" borderId="21" xfId="58" applyFont="1" applyFill="1" applyBorder="1" applyAlignment="1">
      <alignment horizontal="center" vertical="center"/>
      <protection/>
    </xf>
    <xf numFmtId="0" fontId="33" fillId="33" borderId="18" xfId="58" applyFont="1" applyFill="1" applyBorder="1" applyAlignment="1">
      <alignment horizontal="center" vertical="center"/>
      <protection/>
    </xf>
    <xf numFmtId="0" fontId="31" fillId="33" borderId="22" xfId="58" applyFont="1" applyFill="1" applyBorder="1" applyAlignment="1">
      <alignment horizontal="center" vertical="center"/>
      <protection/>
    </xf>
    <xf numFmtId="0" fontId="31" fillId="33" borderId="16" xfId="58" applyFont="1" applyFill="1" applyBorder="1" applyAlignment="1">
      <alignment horizontal="center" vertical="center"/>
      <protection/>
    </xf>
    <xf numFmtId="0" fontId="33" fillId="33" borderId="15" xfId="58" applyFont="1" applyFill="1" applyBorder="1" applyAlignment="1">
      <alignment horizontal="center" vertical="center"/>
      <protection/>
    </xf>
    <xf numFmtId="0" fontId="33" fillId="33" borderId="17" xfId="58" applyFont="1" applyFill="1" applyBorder="1" applyAlignment="1">
      <alignment horizontal="center" vertical="center"/>
      <protection/>
    </xf>
    <xf numFmtId="0" fontId="31" fillId="36" borderId="25" xfId="58" applyFont="1" applyFill="1" applyBorder="1" applyAlignment="1">
      <alignment horizontal="center" vertical="center"/>
      <protection/>
    </xf>
    <xf numFmtId="0" fontId="31" fillId="36" borderId="26" xfId="58" applyFont="1" applyFill="1" applyBorder="1" applyAlignment="1">
      <alignment horizontal="center" vertical="center"/>
      <protection/>
    </xf>
    <xf numFmtId="0" fontId="31" fillId="36" borderId="27" xfId="58" applyFont="1" applyFill="1" applyBorder="1" applyAlignment="1">
      <alignment horizontal="center" vertical="center"/>
      <protection/>
    </xf>
    <xf numFmtId="0" fontId="31" fillId="36" borderId="28" xfId="58" applyFont="1" applyFill="1" applyBorder="1" applyAlignment="1">
      <alignment horizontal="center" vertical="center"/>
      <protection/>
    </xf>
    <xf numFmtId="0" fontId="31" fillId="36" borderId="20" xfId="58" applyFont="1" applyFill="1" applyBorder="1" applyAlignment="1">
      <alignment horizontal="center" vertical="center" wrapText="1"/>
      <protection/>
    </xf>
    <xf numFmtId="0" fontId="31" fillId="36" borderId="20" xfId="58" applyFont="1" applyFill="1" applyBorder="1" applyAlignment="1">
      <alignment horizontal="center" vertical="center"/>
      <protection/>
    </xf>
    <xf numFmtId="0" fontId="31" fillId="33" borderId="21" xfId="58" applyFont="1" applyFill="1" applyBorder="1" applyAlignment="1">
      <alignment horizontal="center" vertical="center" wrapText="1"/>
      <protection/>
    </xf>
    <xf numFmtId="0" fontId="31" fillId="33" borderId="18" xfId="58" applyFont="1" applyFill="1" applyBorder="1" applyAlignment="1">
      <alignment horizontal="center" vertical="center" wrapText="1"/>
      <protection/>
    </xf>
    <xf numFmtId="0" fontId="31" fillId="33" borderId="15" xfId="58" applyFont="1" applyFill="1" applyBorder="1" applyAlignment="1">
      <alignment horizontal="right" vertical="center" indent="6"/>
      <protection/>
    </xf>
    <xf numFmtId="0" fontId="31" fillId="33" borderId="17" xfId="58" applyFont="1" applyFill="1" applyBorder="1" applyAlignment="1">
      <alignment horizontal="right" vertical="center" indent="6"/>
      <protection/>
    </xf>
    <xf numFmtId="0" fontId="31" fillId="33" borderId="22" xfId="58" applyFont="1" applyFill="1" applyBorder="1" applyAlignment="1">
      <alignment horizontal="right" vertical="center" indent="6"/>
      <protection/>
    </xf>
    <xf numFmtId="0" fontId="31" fillId="33" borderId="16" xfId="58" applyFont="1" applyFill="1" applyBorder="1" applyAlignment="1">
      <alignment horizontal="right" vertical="center" indent="6"/>
      <protection/>
    </xf>
    <xf numFmtId="0" fontId="31" fillId="33" borderId="12" xfId="58" applyFont="1" applyFill="1" applyBorder="1" applyAlignment="1">
      <alignment horizontal="center" vertical="center" wrapText="1"/>
      <protection/>
    </xf>
    <xf numFmtId="0" fontId="31" fillId="33" borderId="11" xfId="58" applyFont="1" applyFill="1" applyBorder="1" applyAlignment="1">
      <alignment horizontal="center" vertical="center" wrapText="1"/>
      <protection/>
    </xf>
    <xf numFmtId="0" fontId="31" fillId="33" borderId="14" xfId="58" applyFont="1" applyFill="1" applyBorder="1" applyAlignment="1">
      <alignment horizontal="center" vertical="center"/>
      <protection/>
    </xf>
    <xf numFmtId="0" fontId="31" fillId="33" borderId="10" xfId="58" applyFont="1" applyFill="1" applyBorder="1" applyAlignment="1">
      <alignment horizontal="center" vertical="center"/>
      <protection/>
    </xf>
    <xf numFmtId="0" fontId="31" fillId="33" borderId="15" xfId="58" applyFont="1" applyFill="1" applyBorder="1" applyAlignment="1">
      <alignment horizontal="center" vertical="center" wrapText="1"/>
      <protection/>
    </xf>
    <xf numFmtId="0" fontId="31" fillId="33" borderId="17" xfId="58" applyFont="1" applyFill="1" applyBorder="1" applyAlignment="1">
      <alignment horizontal="center" vertical="center" wrapText="1"/>
      <protection/>
    </xf>
    <xf numFmtId="0" fontId="31" fillId="33" borderId="24" xfId="58" applyFont="1" applyFill="1" applyBorder="1" applyAlignment="1">
      <alignment horizontal="center" vertical="center"/>
      <protection/>
    </xf>
    <xf numFmtId="0" fontId="27" fillId="34" borderId="0" xfId="0" applyFont="1" applyFill="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S_Arabic" xfId="56"/>
    <cellStyle name="Neutral" xfId="57"/>
    <cellStyle name="Normal 2" xfId="58"/>
    <cellStyle name="Normal 3" xfId="59"/>
    <cellStyle name="Normal 4" xfId="60"/>
    <cellStyle name="Note" xfId="61"/>
    <cellStyle name="Output" xfId="62"/>
    <cellStyle name="Percent" xfId="63"/>
    <cellStyle name="Title" xfId="64"/>
    <cellStyle name="Total" xfId="65"/>
    <cellStyle name="Warning Text" xfId="66"/>
    <cellStyle name="عادي_الوزير" xfId="67"/>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6767"/>
      <rgbColor rgb="0000FF00"/>
      <rgbColor rgb="000000FF"/>
      <rgbColor rgb="00FFFF00"/>
      <rgbColor rgb="00FFBBFF"/>
      <rgbColor rgb="0000FFFF"/>
      <rgbColor rgb="00800000"/>
      <rgbColor rgb="00008000"/>
      <rgbColor rgb="00000080"/>
      <rgbColor rgb="00808000"/>
      <rgbColor rgb="00800080"/>
      <rgbColor rgb="00008080"/>
      <rgbColor rgb="00C0C0C0"/>
      <rgbColor rgb="00F8F0E8"/>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D5EA"/>
      <rgbColor rgb="00CC99FF"/>
      <rgbColor rgb="00FFCC99"/>
      <rgbColor rgb="003366FF"/>
      <rgbColor rgb="0033CCCC"/>
      <rgbColor rgb="0099CC00"/>
      <rgbColor rgb="00FFCC00"/>
      <rgbColor rgb="00FF9900"/>
      <rgbColor rgb="00FF6600"/>
      <rgbColor rgb="00666699"/>
      <rgbColor rgb="00F1E1D1"/>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chartsheet" Target="chartsheets/sheet5.xml" /><Relationship Id="rId20" Type="http://schemas.openxmlformats.org/officeDocument/2006/relationships/worksheet" Target="worksheets/sheet15.xml" /><Relationship Id="rId21" Type="http://schemas.openxmlformats.org/officeDocument/2006/relationships/worksheet" Target="worksheets/sheet16.xml" /><Relationship Id="rId22" Type="http://schemas.openxmlformats.org/officeDocument/2006/relationships/worksheet" Target="worksheets/sheet17.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5"/>
      <c:rotY val="0"/>
      <c:depthPercent val="100"/>
      <c:rAngAx val="1"/>
    </c:view3D>
    <c:plotArea>
      <c:layout>
        <c:manualLayout>
          <c:xMode val="edge"/>
          <c:yMode val="edge"/>
          <c:x val="0.0595"/>
          <c:y val="0.1855"/>
          <c:w val="0.8595"/>
          <c:h val="0.67175"/>
        </c:manualLayout>
      </c:layout>
      <c:bar3DChart>
        <c:barDir val="col"/>
        <c:grouping val="clustered"/>
        <c:varyColors val="0"/>
        <c:ser>
          <c:idx val="0"/>
          <c:order val="0"/>
          <c:tx>
            <c:strRef>
              <c:f>'بيانات الرسومات'!$A$3</c:f>
              <c:strCache>
                <c:ptCount val="1"/>
                <c:pt idx="0">
                  <c:v>أصحاب الهمم Determined Ones </c:v>
                </c:pt>
              </c:strCache>
            </c:strRef>
          </c:tx>
          <c:spPr>
            <a:gradFill rotWithShape="1">
              <a:gsLst>
                <a:gs pos="0">
                  <a:srgbClr val="C0C0C0"/>
                </a:gs>
                <a:gs pos="100000">
                  <a:srgbClr val="C0C0C0"/>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numRef>
              <c:f>'بيانات الرسومات'!$B$1:$D$1</c:f>
              <c:numCache>
                <c:ptCount val="3"/>
                <c:pt idx="0">
                  <c:v>2017</c:v>
                </c:pt>
                <c:pt idx="1">
                  <c:v>2018</c:v>
                </c:pt>
                <c:pt idx="2">
                  <c:v>2019</c:v>
                </c:pt>
              </c:numCache>
            </c:numRef>
          </c:cat>
          <c:val>
            <c:numRef>
              <c:f>'بيانات الرسومات'!$B$3:$D$3</c:f>
              <c:numCache>
                <c:ptCount val="3"/>
                <c:pt idx="0">
                  <c:v>0</c:v>
                </c:pt>
                <c:pt idx="1">
                  <c:v>11142</c:v>
                </c:pt>
                <c:pt idx="2">
                  <c:v>14048</c:v>
                </c:pt>
              </c:numCache>
            </c:numRef>
          </c:val>
          <c:shape val="box"/>
        </c:ser>
        <c:ser>
          <c:idx val="2"/>
          <c:order val="1"/>
          <c:tx>
            <c:strRef>
              <c:f>'بيانات الرسومات'!$A$4</c:f>
              <c:strCache>
                <c:ptCount val="1"/>
                <c:pt idx="0">
                  <c:v>زوار آخرون  Other Visitors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howLegendKey val="0"/>
            <c:showVal val="1"/>
            <c:showBubbleSize val="0"/>
            <c:showCatName val="0"/>
            <c:showSerName val="0"/>
            <c:showPercent val="0"/>
          </c:dLbls>
          <c:cat>
            <c:numRef>
              <c:f>'بيانات الرسومات'!$B$1:$D$1</c:f>
              <c:numCache>
                <c:ptCount val="3"/>
                <c:pt idx="0">
                  <c:v>2017</c:v>
                </c:pt>
                <c:pt idx="1">
                  <c:v>2018</c:v>
                </c:pt>
                <c:pt idx="2">
                  <c:v>2019</c:v>
                </c:pt>
              </c:numCache>
            </c:numRef>
          </c:cat>
          <c:val>
            <c:numRef>
              <c:f>'بيانات الرسومات'!$B$4:$D$4</c:f>
              <c:numCache>
                <c:ptCount val="3"/>
                <c:pt idx="0">
                  <c:v>5249247</c:v>
                </c:pt>
                <c:pt idx="1">
                  <c:v>4968835</c:v>
                </c:pt>
                <c:pt idx="2">
                  <c:v>4766967</c:v>
                </c:pt>
              </c:numCache>
            </c:numRef>
          </c:val>
          <c:shape val="box"/>
        </c:ser>
        <c:ser>
          <c:idx val="1"/>
          <c:order val="2"/>
          <c:tx>
            <c:strRef>
              <c:f>'بيانات الرسومات'!$A$2</c:f>
              <c:strCache>
                <c:ptCount val="1"/>
                <c:pt idx="0">
                  <c:v>طلاب Students </c:v>
                </c:pt>
              </c:strCache>
            </c:strRef>
          </c:tx>
          <c:spPr>
            <a:solidFill>
              <a:srgbClr val="558ED5"/>
            </a:solidFill>
            <a:ln w="3175">
              <a:solidFill>
                <a:srgbClr val="666699"/>
              </a:solidFill>
            </a:ln>
          </c:spPr>
          <c:invertIfNegative val="1"/>
          <c:extLst>
            <c:ext xmlns:c14="http://schemas.microsoft.com/office/drawing/2007/8/2/chart" uri="{6F2FDCE9-48DA-4B69-8628-5D25D57E5C99}">
              <c14:invertSolidFillFmt>
                <c14:spPr>
                  <a:solidFill>
                    <a:srgbClr val="8EB4E3"/>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numRef>
              <c:f>'بيانات الرسومات'!$B$1:$D$1</c:f>
              <c:numCache>
                <c:ptCount val="3"/>
                <c:pt idx="0">
                  <c:v>2017</c:v>
                </c:pt>
                <c:pt idx="1">
                  <c:v>2018</c:v>
                </c:pt>
                <c:pt idx="2">
                  <c:v>2019</c:v>
                </c:pt>
              </c:numCache>
            </c:numRef>
          </c:cat>
          <c:val>
            <c:numRef>
              <c:f>'بيانات الرسومات'!$B$2:$D$2</c:f>
              <c:numCache>
                <c:ptCount val="3"/>
                <c:pt idx="0">
                  <c:v>116554</c:v>
                </c:pt>
                <c:pt idx="1">
                  <c:v>132665</c:v>
                </c:pt>
                <c:pt idx="2">
                  <c:v>103156</c:v>
                </c:pt>
              </c:numCache>
            </c:numRef>
          </c:val>
          <c:shape val="box"/>
        </c:ser>
        <c:shape val="box"/>
        <c:axId val="10084839"/>
        <c:axId val="51534760"/>
      </c:bar3DChart>
      <c:catAx>
        <c:axId val="10084839"/>
        <c:scaling>
          <c:orientation val="minMax"/>
        </c:scaling>
        <c:axPos val="b"/>
        <c:title>
          <c:tx>
            <c:rich>
              <a:bodyPr vert="horz" rot="0" anchor="ctr"/>
              <a:lstStyle/>
              <a:p>
                <a:pPr algn="ctr">
                  <a:defRPr/>
                </a:pPr>
                <a:r>
                  <a:rPr lang="en-US" cap="none" sz="1000" b="1" i="0" u="none" baseline="0">
                    <a:solidFill>
                      <a:srgbClr val="000000"/>
                    </a:solidFill>
                  </a:rPr>
                  <a:t>السنوات</a:t>
                </a:r>
                <a:r>
                  <a:rPr lang="en-US" cap="none" sz="1000" b="1" i="0" u="none" baseline="0">
                    <a:solidFill>
                      <a:srgbClr val="000000"/>
                    </a:solidFill>
                  </a:rPr>
                  <a:t>  Years</a:t>
                </a:r>
              </a:p>
            </c:rich>
          </c:tx>
          <c:layout>
            <c:manualLayout>
              <c:xMode val="factor"/>
              <c:yMode val="factor"/>
              <c:x val="-0.03575"/>
              <c:y val="0.1225"/>
            </c:manualLayout>
          </c:layout>
          <c:overlay val="0"/>
          <c:spPr>
            <a:noFill/>
            <a:ln>
              <a:noFill/>
            </a:ln>
          </c:spPr>
        </c:title>
        <c:delete val="0"/>
        <c:numFmt formatCode="General" sourceLinked="1"/>
        <c:majorTickMark val="out"/>
        <c:minorTickMark val="none"/>
        <c:tickLblPos val="low"/>
        <c:spPr>
          <a:ln w="3175">
            <a:solidFill>
              <a:srgbClr val="000000"/>
            </a:solidFill>
          </a:ln>
        </c:spPr>
        <c:crossAx val="51534760"/>
        <c:crosses val="autoZero"/>
        <c:auto val="1"/>
        <c:lblOffset val="100"/>
        <c:tickLblSkip val="1"/>
        <c:noMultiLvlLbl val="0"/>
      </c:catAx>
      <c:valAx>
        <c:axId val="51534760"/>
        <c:scaling>
          <c:orientation val="minMax"/>
        </c:scaling>
        <c:axPos val="l"/>
        <c:title>
          <c:tx>
            <c:rich>
              <a:bodyPr vert="horz" rot="-5400000" anchor="ctr"/>
              <a:lstStyle/>
              <a:p>
                <a:pPr algn="ctr">
                  <a:defRPr/>
                </a:pPr>
                <a:r>
                  <a:rPr lang="en-US" cap="none" sz="1000" b="1" i="0" u="none" baseline="0">
                    <a:solidFill>
                      <a:srgbClr val="000000"/>
                    </a:solidFill>
                  </a:rPr>
                  <a:t>عـدد</a:t>
                </a:r>
                <a:r>
                  <a:rPr lang="en-US" cap="none" sz="1000" b="1" i="0" u="none" baseline="0">
                    <a:solidFill>
                      <a:srgbClr val="000000"/>
                    </a:solidFill>
                  </a:rPr>
                  <a:t> </a:t>
                </a:r>
                <a:r>
                  <a:rPr lang="en-US" cap="none" sz="1000" b="1" i="0" u="none" baseline="0">
                    <a:solidFill>
                      <a:srgbClr val="000000"/>
                    </a:solidFill>
                  </a:rPr>
                  <a:t>الزوار</a:t>
                </a:r>
                <a:r>
                  <a:rPr lang="en-US" cap="none" sz="1000" b="1" i="0" u="none" baseline="0">
                    <a:solidFill>
                      <a:srgbClr val="000000"/>
                    </a:solidFill>
                  </a:rPr>
                  <a:t>  Number of Visitors</a:t>
                </a:r>
              </a:p>
            </c:rich>
          </c:tx>
          <c:layout>
            <c:manualLayout>
              <c:xMode val="factor"/>
              <c:yMode val="factor"/>
              <c:x val="-0.09325"/>
              <c:y val="0.02325"/>
            </c:manualLayout>
          </c:layout>
          <c:overlay val="0"/>
          <c:spPr>
            <a:noFill/>
            <a:ln>
              <a:noFill/>
            </a:ln>
          </c:spPr>
        </c:title>
        <c:delete val="0"/>
        <c:numFmt formatCode="#,##0" sourceLinked="0"/>
        <c:majorTickMark val="out"/>
        <c:minorTickMark val="none"/>
        <c:tickLblPos val="nextTo"/>
        <c:spPr>
          <a:ln w="3175">
            <a:solidFill>
              <a:srgbClr val="000000"/>
            </a:solidFill>
          </a:ln>
        </c:spPr>
        <c:crossAx val="10084839"/>
        <c:crossesAt val="1"/>
        <c:crossBetween val="between"/>
        <c:dispUnits/>
      </c:valAx>
      <c:spPr>
        <a:noFill/>
        <a:ln>
          <a:noFill/>
        </a:ln>
      </c:spPr>
    </c:plotArea>
    <c:legend>
      <c:legendPos val="r"/>
      <c:layout>
        <c:manualLayout>
          <c:xMode val="edge"/>
          <c:yMode val="edge"/>
          <c:x val="0.1825"/>
          <c:y val="0.95325"/>
          <c:w val="0.6575"/>
          <c:h val="0.04525"/>
        </c:manualLayout>
      </c:layout>
      <c:overlay val="0"/>
      <c:spPr>
        <a:noFill/>
        <a:ln w="3175">
          <a:noFill/>
        </a:ln>
      </c:spPr>
      <c:txPr>
        <a:bodyPr vert="horz" rot="0"/>
        <a:lstStyle/>
        <a:p>
          <a:pPr>
            <a:defRPr lang="en-US" cap="none" sz="775" b="1" i="0" u="none" baseline="0">
              <a:solidFill>
                <a:srgbClr val="000000"/>
              </a:solidFill>
            </a:defRPr>
          </a:pPr>
        </a:p>
      </c:txPr>
    </c:legend>
    <c:floor>
      <c:spPr>
        <a:no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1"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25"/>
          <c:y val="0.17425"/>
          <c:w val="0.9025"/>
          <c:h val="0.74275"/>
        </c:manualLayout>
      </c:layout>
      <c:barChart>
        <c:barDir val="col"/>
        <c:grouping val="clustered"/>
        <c:varyColors val="0"/>
        <c:ser>
          <c:idx val="0"/>
          <c:order val="0"/>
          <c:tx>
            <c:strRef>
              <c:f>'بيانات الرسومات'!$A$14</c:f>
              <c:strCache>
                <c:ptCount val="1"/>
                <c:pt idx="0">
                  <c:v>زوار آخرون  Other Visitors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dLblPos val="outEnd"/>
            <c:showLegendKey val="0"/>
            <c:showVal val="1"/>
            <c:showBubbleSize val="0"/>
            <c:showCatName val="0"/>
            <c:showSerName val="0"/>
            <c:showPercent val="0"/>
          </c:dLbls>
          <c:cat>
            <c:numRef>
              <c:f>'بيانات الرسومات'!$B$13:$D$13</c:f>
              <c:numCache>
                <c:ptCount val="3"/>
                <c:pt idx="0">
                  <c:v>2017</c:v>
                </c:pt>
                <c:pt idx="1">
                  <c:v>2018</c:v>
                </c:pt>
                <c:pt idx="2">
                  <c:v>2019</c:v>
                </c:pt>
              </c:numCache>
            </c:numRef>
          </c:cat>
          <c:val>
            <c:numRef>
              <c:f>'بيانات الرسومات'!$B$14:$D$14</c:f>
              <c:numCache>
                <c:ptCount val="3"/>
                <c:pt idx="0">
                  <c:v>1252906</c:v>
                </c:pt>
                <c:pt idx="1">
                  <c:v>1307174</c:v>
                </c:pt>
                <c:pt idx="2">
                  <c:v>1390566</c:v>
                </c:pt>
              </c:numCache>
            </c:numRef>
          </c:val>
        </c:ser>
        <c:ser>
          <c:idx val="1"/>
          <c:order val="1"/>
          <c:tx>
            <c:strRef>
              <c:f>'بيانات الرسومات'!$A$15</c:f>
              <c:strCache>
                <c:ptCount val="1"/>
                <c:pt idx="0">
                  <c:v>وفود  Groups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dLblPos val="outEnd"/>
            <c:showLegendKey val="0"/>
            <c:showVal val="1"/>
            <c:showBubbleSize val="0"/>
            <c:showCatName val="0"/>
            <c:showSerName val="0"/>
            <c:showPercent val="0"/>
          </c:dLbls>
          <c:cat>
            <c:numRef>
              <c:f>'بيانات الرسومات'!$B$13:$D$13</c:f>
              <c:numCache>
                <c:ptCount val="3"/>
                <c:pt idx="0">
                  <c:v>2017</c:v>
                </c:pt>
                <c:pt idx="1">
                  <c:v>2018</c:v>
                </c:pt>
                <c:pt idx="2">
                  <c:v>2019</c:v>
                </c:pt>
              </c:numCache>
            </c:numRef>
          </c:cat>
          <c:val>
            <c:numRef>
              <c:f>'بيانات الرسومات'!$B$15:$D$15</c:f>
              <c:numCache>
                <c:ptCount val="3"/>
                <c:pt idx="0">
                  <c:v>57112</c:v>
                </c:pt>
                <c:pt idx="1">
                  <c:v>37620</c:v>
                </c:pt>
                <c:pt idx="2">
                  <c:v>24628</c:v>
                </c:pt>
              </c:numCache>
            </c:numRef>
          </c:val>
        </c:ser>
        <c:ser>
          <c:idx val="2"/>
          <c:order val="2"/>
          <c:tx>
            <c:strRef>
              <c:f>'بيانات الرسومات'!$A$16</c:f>
              <c:strCache>
                <c:ptCount val="1"/>
                <c:pt idx="0">
                  <c:v>المؤسسات التعليمية Educational institutions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dLblPos val="outEnd"/>
            <c:showLegendKey val="0"/>
            <c:showVal val="1"/>
            <c:showBubbleSize val="0"/>
            <c:showCatName val="0"/>
            <c:showSerName val="0"/>
            <c:showPercent val="0"/>
          </c:dLbls>
          <c:cat>
            <c:numRef>
              <c:f>'بيانات الرسومات'!$B$13:$D$13</c:f>
              <c:numCache>
                <c:ptCount val="3"/>
                <c:pt idx="0">
                  <c:v>2017</c:v>
                </c:pt>
                <c:pt idx="1">
                  <c:v>2018</c:v>
                </c:pt>
                <c:pt idx="2">
                  <c:v>2019</c:v>
                </c:pt>
              </c:numCache>
            </c:numRef>
          </c:cat>
          <c:val>
            <c:numRef>
              <c:f>'بيانات الرسومات'!$B$16:$D$16</c:f>
              <c:numCache>
                <c:ptCount val="3"/>
                <c:pt idx="0">
                  <c:v>15663</c:v>
                </c:pt>
                <c:pt idx="1">
                  <c:v>10682</c:v>
                </c:pt>
                <c:pt idx="2">
                  <c:v>1423329</c:v>
                </c:pt>
              </c:numCache>
            </c:numRef>
          </c:val>
        </c:ser>
        <c:overlap val="-27"/>
        <c:gapWidth val="219"/>
        <c:axId val="61425065"/>
        <c:axId val="33206250"/>
      </c:barChart>
      <c:catAx>
        <c:axId val="6142506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1" i="0" u="none" baseline="0">
                <a:solidFill>
                  <a:srgbClr val="000000"/>
                </a:solidFill>
              </a:defRPr>
            </a:pPr>
          </a:p>
        </c:txPr>
        <c:crossAx val="33206250"/>
        <c:crosses val="autoZero"/>
        <c:auto val="1"/>
        <c:lblOffset val="100"/>
        <c:tickLblSkip val="1"/>
        <c:noMultiLvlLbl val="0"/>
      </c:catAx>
      <c:valAx>
        <c:axId val="3320625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1000" b="1" i="0" u="none" baseline="0">
                <a:solidFill>
                  <a:srgbClr val="000000"/>
                </a:solidFill>
              </a:defRPr>
            </a:pPr>
          </a:p>
        </c:txPr>
        <c:crossAx val="61425065"/>
        <c:crossesAt val="1"/>
        <c:crossBetween val="between"/>
        <c:dispUnits/>
      </c:valAx>
      <c:spPr>
        <a:solidFill>
          <a:srgbClr val="FFFFFF"/>
        </a:solidFill>
        <a:ln w="3175">
          <a:noFill/>
        </a:ln>
      </c:spPr>
    </c:plotArea>
    <c:legend>
      <c:legendPos val="b"/>
      <c:layout>
        <c:manualLayout>
          <c:xMode val="edge"/>
          <c:yMode val="edge"/>
          <c:x val="0.3105"/>
          <c:y val="0.93975"/>
          <c:w val="0.48375"/>
          <c:h val="0.045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rPr>
              <a:t>رواد</a:t>
            </a:r>
            <a:r>
              <a:rPr lang="en-US" cap="none" sz="1300" b="1" i="0" u="none" baseline="0">
                <a:solidFill>
                  <a:srgbClr val="000000"/>
                </a:solidFill>
              </a:rPr>
              <a:t> </a:t>
            </a:r>
            <a:r>
              <a:rPr lang="en-US" cap="none" sz="1300" b="1" i="0" u="none" baseline="0">
                <a:solidFill>
                  <a:srgbClr val="000000"/>
                </a:solidFill>
              </a:rPr>
              <a:t>وأعضاء</a:t>
            </a:r>
            <a:r>
              <a:rPr lang="en-US" cap="none" sz="1300" b="1" i="0" u="none" baseline="0">
                <a:solidFill>
                  <a:srgbClr val="000000"/>
                </a:solidFill>
              </a:rPr>
              <a:t> </a:t>
            </a:r>
            <a:r>
              <a:rPr lang="en-US" cap="none" sz="1300" b="1" i="0" u="none" baseline="0">
                <a:solidFill>
                  <a:srgbClr val="000000"/>
                </a:solidFill>
              </a:rPr>
              <a:t>المكتبات</a:t>
            </a:r>
            <a:r>
              <a:rPr lang="en-US" cap="none" sz="1300" b="1" i="0" u="none" baseline="0">
                <a:solidFill>
                  <a:srgbClr val="000000"/>
                </a:solidFill>
              </a:rPr>
              <a:t> </a:t>
            </a:r>
            <a:r>
              <a:rPr lang="en-US" cap="none" sz="1300" b="1" i="0" u="none" baseline="0">
                <a:solidFill>
                  <a:srgbClr val="000000"/>
                </a:solidFill>
              </a:rPr>
              <a:t>العامة</a:t>
            </a:r>
            <a:r>
              <a:rPr lang="en-US" cap="none" sz="1300" b="1" i="0" u="none" baseline="0">
                <a:solidFill>
                  <a:srgbClr val="000000"/>
                </a:solidFill>
              </a:rPr>
              <a:t> - </a:t>
            </a:r>
            <a:r>
              <a:rPr lang="en-US" cap="none" sz="1300" b="1" i="0" u="none" baseline="0">
                <a:solidFill>
                  <a:srgbClr val="000000"/>
                </a:solidFill>
              </a:rPr>
              <a:t>إمارة</a:t>
            </a:r>
            <a:r>
              <a:rPr lang="en-US" cap="none" sz="1300" b="1" i="0" u="none" baseline="0">
                <a:solidFill>
                  <a:srgbClr val="000000"/>
                </a:solidFill>
              </a:rPr>
              <a:t> </a:t>
            </a:r>
            <a:r>
              <a:rPr lang="en-US" cap="none" sz="1300" b="1" i="0" u="none" baseline="0">
                <a:solidFill>
                  <a:srgbClr val="000000"/>
                </a:solidFill>
              </a:rPr>
              <a:t>دبي</a:t>
            </a:r>
            <a:r>
              <a:rPr lang="en-US" cap="none" sz="1300" b="1" i="0" u="none" baseline="0">
                <a:solidFill>
                  <a:srgbClr val="000000"/>
                </a:solidFill>
              </a:rPr>
              <a:t>
</a:t>
            </a:r>
            <a:r>
              <a:rPr lang="en-US" cap="none" sz="1300" b="1" i="0" u="none" baseline="0">
                <a:solidFill>
                  <a:srgbClr val="000000"/>
                </a:solidFill>
              </a:rPr>
              <a:t>Visitors and Members of Public Libraries - Emirate of Dubai 
</a:t>
            </a:r>
            <a:r>
              <a:rPr lang="en-US" cap="none" sz="1300" b="1" i="0" u="none" baseline="0">
                <a:solidFill>
                  <a:srgbClr val="000000"/>
                </a:solidFill>
              </a:rPr>
              <a:t>( 2017 - 2019 )</a:t>
            </a:r>
          </a:p>
        </c:rich>
      </c:tx>
      <c:layout>
        <c:manualLayout>
          <c:xMode val="factor"/>
          <c:yMode val="factor"/>
          <c:x val="-0.0095"/>
          <c:y val="0.0175"/>
        </c:manualLayout>
      </c:layout>
      <c:spPr>
        <a:noFill/>
        <a:ln>
          <a:noFill/>
        </a:ln>
      </c:spPr>
    </c:title>
    <c:plotArea>
      <c:layout>
        <c:manualLayout>
          <c:xMode val="edge"/>
          <c:yMode val="edge"/>
          <c:x val="0.055"/>
          <c:y val="0.18675"/>
          <c:w val="0.8585"/>
          <c:h val="0.744"/>
        </c:manualLayout>
      </c:layout>
      <c:barChart>
        <c:barDir val="col"/>
        <c:grouping val="clustered"/>
        <c:varyColors val="0"/>
        <c:ser>
          <c:idx val="1"/>
          <c:order val="0"/>
          <c:tx>
            <c:strRef>
              <c:f>'بيانات الرسومات'!$J$18</c:f>
              <c:strCache>
                <c:ptCount val="1"/>
                <c:pt idx="0">
                  <c:v>الرواد</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numRef>
              <c:f>'بيانات الرسومات'!$I$19:$I$21</c:f>
              <c:numCache>
                <c:ptCount val="3"/>
                <c:pt idx="0">
                  <c:v>2017</c:v>
                </c:pt>
                <c:pt idx="1">
                  <c:v>2018</c:v>
                </c:pt>
                <c:pt idx="2">
                  <c:v>2019</c:v>
                </c:pt>
              </c:numCache>
            </c:numRef>
          </c:cat>
          <c:val>
            <c:numRef>
              <c:f>'بيانات الرسومات'!$J$19:$J$21</c:f>
              <c:numCache>
                <c:ptCount val="3"/>
                <c:pt idx="0">
                  <c:v>240246</c:v>
                </c:pt>
                <c:pt idx="1">
                  <c:v>263777</c:v>
                </c:pt>
                <c:pt idx="2">
                  <c:v>278635</c:v>
                </c:pt>
              </c:numCache>
            </c:numRef>
          </c:val>
        </c:ser>
        <c:ser>
          <c:idx val="2"/>
          <c:order val="1"/>
          <c:tx>
            <c:strRef>
              <c:f>'بيانات الرسومات'!$K$18</c:f>
              <c:strCache>
                <c:ptCount val="1"/>
                <c:pt idx="0">
                  <c:v>الأعضاء</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numRef>
              <c:f>'بيانات الرسومات'!$I$19:$I$21</c:f>
              <c:numCache>
                <c:ptCount val="3"/>
                <c:pt idx="0">
                  <c:v>2017</c:v>
                </c:pt>
                <c:pt idx="1">
                  <c:v>2018</c:v>
                </c:pt>
                <c:pt idx="2">
                  <c:v>2019</c:v>
                </c:pt>
              </c:numCache>
            </c:numRef>
          </c:cat>
          <c:val>
            <c:numRef>
              <c:f>'بيانات الرسومات'!$K$19:$K$21</c:f>
              <c:numCache>
                <c:ptCount val="3"/>
                <c:pt idx="0">
                  <c:v>22637</c:v>
                </c:pt>
                <c:pt idx="1">
                  <c:v>24120</c:v>
                </c:pt>
                <c:pt idx="2">
                  <c:v>25772</c:v>
                </c:pt>
              </c:numCache>
            </c:numRef>
          </c:val>
        </c:ser>
        <c:gapWidth val="219"/>
        <c:axId val="10922603"/>
        <c:axId val="38880556"/>
      </c:barChart>
      <c:catAx>
        <c:axId val="1092260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50" b="1" i="0" u="none" baseline="0">
                <a:solidFill>
                  <a:srgbClr val="000000"/>
                </a:solidFill>
              </a:defRPr>
            </a:pPr>
          </a:p>
        </c:txPr>
        <c:crossAx val="38880556"/>
        <c:crosses val="autoZero"/>
        <c:auto val="1"/>
        <c:lblOffset val="100"/>
        <c:tickLblSkip val="1"/>
        <c:noMultiLvlLbl val="0"/>
      </c:catAx>
      <c:valAx>
        <c:axId val="38880556"/>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1050" b="1" i="0" u="none" baseline="0">
                <a:solidFill>
                  <a:srgbClr val="000000"/>
                </a:solidFill>
              </a:defRPr>
            </a:pPr>
          </a:p>
        </c:txPr>
        <c:crossAx val="10922603"/>
        <c:crossesAt val="1"/>
        <c:crossBetween val="between"/>
        <c:dispUnits/>
      </c:valAx>
      <c:spPr>
        <a:noFill/>
        <a:ln>
          <a:noFill/>
        </a:ln>
      </c:spPr>
    </c:plotArea>
    <c:legend>
      <c:legendPos val="b"/>
      <c:layout>
        <c:manualLayout>
          <c:xMode val="edge"/>
          <c:yMode val="edge"/>
          <c:x val="0.36175"/>
          <c:y val="0.947"/>
          <c:w val="0.251"/>
          <c:h val="0.03425"/>
        </c:manualLayout>
      </c:layout>
      <c:overlay val="0"/>
      <c:spPr>
        <a:noFill/>
        <a:ln w="3175">
          <a:noFill/>
        </a:ln>
      </c:spPr>
      <c:txPr>
        <a:bodyPr vert="horz" rot="0"/>
        <a:lstStyle/>
        <a:p>
          <a:pPr>
            <a:defRPr lang="en-US" cap="none" sz="1050" b="1"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200" b="1" i="0" u="none" baseline="0">
              <a:solidFill>
                <a:srgbClr val="000000"/>
              </a:solidFill>
            </a:defRPr>
          </a:pPr>
        </a:p>
      </c:txPr>
    </c:title>
    <c:view3D>
      <c:rotX val="0"/>
      <c:hPercent val="58"/>
      <c:rotY val="0"/>
      <c:depthPercent val="100"/>
      <c:rAngAx val="1"/>
    </c:view3D>
    <c:plotArea>
      <c:layout>
        <c:manualLayout>
          <c:xMode val="edge"/>
          <c:yMode val="edge"/>
          <c:x val="0.05625"/>
          <c:y val="0.137"/>
          <c:w val="0.88675"/>
          <c:h val="0.72825"/>
        </c:manualLayout>
      </c:layout>
      <c:bar3DChart>
        <c:barDir val="col"/>
        <c:grouping val="clustered"/>
        <c:varyColors val="0"/>
        <c:ser>
          <c:idx val="0"/>
          <c:order val="0"/>
          <c:tx>
            <c:strRef>
              <c:f>'بيانات الرسومات'!$B$24</c:f>
              <c:strCache>
                <c:ptCount val="1"/>
                <c:pt idx="0">
                  <c:v/>
                </c:pt>
              </c:strCache>
            </c:strRef>
          </c:tx>
          <c:spPr>
            <a:solidFill>
              <a:srgbClr val="FF676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numRef>
              <c:f>'بيانات الرسومات'!$C$23:$E$23</c:f>
              <c:numCache>
                <c:ptCount val="3"/>
                <c:pt idx="0">
                  <c:v>2017</c:v>
                </c:pt>
                <c:pt idx="1">
                  <c:v>2018</c:v>
                </c:pt>
                <c:pt idx="2">
                  <c:v>2019</c:v>
                </c:pt>
              </c:numCache>
            </c:numRef>
          </c:cat>
          <c:val>
            <c:numRef>
              <c:f>'بيانات الرسومات'!$C$24:$E$24</c:f>
              <c:numCache>
                <c:ptCount val="3"/>
                <c:pt idx="0">
                  <c:v>5430</c:v>
                </c:pt>
                <c:pt idx="1">
                  <c:v>4911</c:v>
                </c:pt>
                <c:pt idx="2">
                  <c:v>5199</c:v>
                </c:pt>
              </c:numCache>
            </c:numRef>
          </c:val>
          <c:shape val="box"/>
        </c:ser>
        <c:shape val="box"/>
        <c:axId val="44208173"/>
        <c:axId val="54958958"/>
      </c:bar3DChart>
      <c:catAx>
        <c:axId val="44208173"/>
        <c:scaling>
          <c:orientation val="minMax"/>
        </c:scaling>
        <c:axPos val="b"/>
        <c:title>
          <c:tx>
            <c:rich>
              <a:bodyPr vert="horz" rot="0" anchor="ctr"/>
              <a:lstStyle/>
              <a:p>
                <a:pPr algn="ctr">
                  <a:defRPr/>
                </a:pPr>
                <a:r>
                  <a:rPr lang="en-US" cap="none" sz="1000" b="1" i="0" u="none" baseline="0">
                    <a:solidFill>
                      <a:srgbClr val="000000"/>
                    </a:solidFill>
                  </a:rPr>
                  <a:t>السنوات</a:t>
                </a:r>
                <a:r>
                  <a:rPr lang="en-US" cap="none" sz="1000" b="1" i="0" u="none" baseline="0">
                    <a:solidFill>
                      <a:srgbClr val="000000"/>
                    </a:solidFill>
                  </a:rPr>
                  <a:t>   Years</a:t>
                </a:r>
              </a:p>
            </c:rich>
          </c:tx>
          <c:layout>
            <c:manualLayout>
              <c:xMode val="factor"/>
              <c:yMode val="factor"/>
              <c:x val="-0.00575"/>
              <c:y val="0.09925"/>
            </c:manualLayout>
          </c:layout>
          <c:overlay val="0"/>
          <c:spPr>
            <a:noFill/>
            <a:ln>
              <a:noFill/>
            </a:ln>
          </c:spPr>
        </c:title>
        <c:delete val="0"/>
        <c:numFmt formatCode="General" sourceLinked="1"/>
        <c:majorTickMark val="out"/>
        <c:minorTickMark val="none"/>
        <c:tickLblPos val="low"/>
        <c:spPr>
          <a:ln w="3175">
            <a:solidFill>
              <a:srgbClr val="000000"/>
            </a:solidFill>
          </a:ln>
        </c:spPr>
        <c:crossAx val="54958958"/>
        <c:crosses val="autoZero"/>
        <c:auto val="1"/>
        <c:lblOffset val="100"/>
        <c:tickLblSkip val="1"/>
        <c:noMultiLvlLbl val="0"/>
      </c:catAx>
      <c:valAx>
        <c:axId val="54958958"/>
        <c:scaling>
          <c:orientation val="minMax"/>
          <c:max val="6000"/>
          <c:min val="1000"/>
        </c:scaling>
        <c:axPos val="l"/>
        <c:title>
          <c:tx>
            <c:rich>
              <a:bodyPr vert="horz" rot="-5400000" anchor="ctr"/>
              <a:lstStyle/>
              <a:p>
                <a:pPr algn="ctr">
                  <a:defRPr/>
                </a:pPr>
                <a:r>
                  <a:rPr lang="en-US" cap="none" sz="1000" b="1" i="0" u="none" baseline="0">
                    <a:solidFill>
                      <a:srgbClr val="000000"/>
                    </a:solidFill>
                  </a:rPr>
                  <a:t>عدد</a:t>
                </a:r>
                <a:r>
                  <a:rPr lang="en-US" cap="none" sz="1000" b="1" i="0" u="none" baseline="0">
                    <a:solidFill>
                      <a:srgbClr val="000000"/>
                    </a:solidFill>
                  </a:rPr>
                  <a:t> </a:t>
                </a:r>
                <a:r>
                  <a:rPr lang="en-US" cap="none" sz="1000" b="1" i="0" u="none" baseline="0">
                    <a:solidFill>
                      <a:srgbClr val="000000"/>
                    </a:solidFill>
                  </a:rPr>
                  <a:t>اللاعبين</a:t>
                </a:r>
                <a:r>
                  <a:rPr lang="en-US" cap="none" sz="1000" b="1" i="0" u="none" baseline="0">
                    <a:solidFill>
                      <a:srgbClr val="000000"/>
                    </a:solidFill>
                  </a:rPr>
                  <a:t>   Number of Players</a:t>
                </a:r>
              </a:p>
            </c:rich>
          </c:tx>
          <c:layout>
            <c:manualLayout>
              <c:xMode val="factor"/>
              <c:yMode val="factor"/>
              <c:x val="-0.10925"/>
              <c:y val="0.036"/>
            </c:manualLayout>
          </c:layout>
          <c:overlay val="0"/>
          <c:spPr>
            <a:noFill/>
            <a:ln>
              <a:noFill/>
            </a:ln>
          </c:spPr>
        </c:title>
        <c:delete val="0"/>
        <c:numFmt formatCode="#,##0" sourceLinked="0"/>
        <c:majorTickMark val="out"/>
        <c:minorTickMark val="none"/>
        <c:tickLblPos val="nextTo"/>
        <c:spPr>
          <a:ln w="3175">
            <a:solidFill>
              <a:srgbClr val="000000"/>
            </a:solidFill>
          </a:ln>
        </c:spPr>
        <c:crossAx val="44208173"/>
        <c:crossesAt val="1"/>
        <c:crossBetween val="between"/>
        <c:dispUnits/>
        <c:majorUnit val="1000"/>
        <c:minorUnit val="1000"/>
      </c:valAx>
      <c:spPr>
        <a:noFill/>
        <a:ln>
          <a:noFill/>
        </a:ln>
      </c:spPr>
    </c:plotArea>
    <c:floor>
      <c:spPr>
        <a:no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1"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5"/>
        </c:manualLayout>
      </c:layout>
      <c:spPr>
        <a:noFill/>
        <a:ln w="3175">
          <a:noFill/>
        </a:ln>
      </c:spPr>
      <c:txPr>
        <a:bodyPr vert="horz" rot="0"/>
        <a:lstStyle/>
        <a:p>
          <a:pPr>
            <a:defRPr lang="en-US" cap="none" sz="1170" b="0" i="0" u="none" baseline="0">
              <a:solidFill>
                <a:srgbClr val="000000"/>
              </a:solidFill>
            </a:defRPr>
          </a:pPr>
        </a:p>
      </c:txPr>
    </c:title>
    <c:plotArea>
      <c:layout>
        <c:manualLayout>
          <c:xMode val="edge"/>
          <c:yMode val="edge"/>
          <c:x val="0.212"/>
          <c:y val="0.2405"/>
          <c:w val="0.631"/>
          <c:h val="0.45925"/>
        </c:manualLayout>
      </c:layout>
      <c:pieChart>
        <c:varyColors val="1"/>
        <c:ser>
          <c:idx val="0"/>
          <c:order val="0"/>
          <c:tx>
            <c:strRef>
              <c:f>'بيانات الرسومات'!$C$34</c:f>
              <c:strCache>
                <c:ptCount val="1"/>
                <c:pt idx="0">
                  <c:v/>
                </c:pt>
              </c:strCache>
            </c:strRef>
          </c:tx>
          <c:spPr>
            <a:solidFill>
              <a:srgbClr val="9999FF"/>
            </a:solidFill>
            <a:ln w="3175">
              <a:noFill/>
            </a:ln>
          </c:spPr>
          <c:explosion val="4"/>
          <c:extLst>
            <c:ext xmlns:c14="http://schemas.microsoft.com/office/drawing/2007/8/2/chart" uri="{6F2FDCE9-48DA-4B69-8628-5D25D57E5C99}">
              <c14:invertSolidFillFmt>
                <c14:spPr>
                  <a:solidFill>
                    <a:srgbClr val="FFFFFF"/>
                  </a:solidFill>
                </c14:spPr>
              </c14:invertSolidFillFmt>
            </c:ext>
          </c:extLst>
          <c:dPt>
            <c:idx val="0"/>
            <c:explosion val="0"/>
            <c:spPr>
              <a:solidFill>
                <a:srgbClr val="8EB4E3"/>
              </a:solidFill>
              <a:ln w="3175">
                <a:noFill/>
              </a:ln>
            </c:spPr>
          </c:dPt>
          <c:dPt>
            <c:idx val="1"/>
            <c:spPr>
              <a:solidFill>
                <a:srgbClr val="E6B9B8"/>
              </a:solidFill>
              <a:ln w="3175">
                <a:noFill/>
              </a:ln>
            </c:spPr>
          </c:dPt>
          <c:dPt>
            <c:idx val="2"/>
            <c:spPr>
              <a:solidFill>
                <a:srgbClr val="F79646"/>
              </a:solidFill>
              <a:ln w="3175">
                <a:noFill/>
              </a:ln>
            </c:spPr>
          </c:dPt>
          <c:dPt>
            <c:idx val="3"/>
            <c:spPr>
              <a:solidFill>
                <a:srgbClr val="D7E4BD"/>
              </a:solidFill>
              <a:ln w="3175">
                <a:noFill/>
              </a:ln>
            </c:spPr>
          </c:dPt>
          <c:dPt>
            <c:idx val="4"/>
            <c:spPr>
              <a:solidFill>
                <a:srgbClr val="953735"/>
              </a:solidFill>
              <a:ln w="3175">
                <a:noFill/>
              </a:ln>
            </c:spPr>
          </c:dPt>
          <c:dPt>
            <c:idx val="5"/>
            <c:spPr>
              <a:solidFill>
                <a:srgbClr val="376092"/>
              </a:solidFill>
              <a:ln w="3175">
                <a:noFill/>
              </a:ln>
            </c:spPr>
          </c:dPt>
          <c:dPt>
            <c:idx val="6"/>
            <c:explosion val="12"/>
            <c:spPr>
              <a:solidFill>
                <a:srgbClr val="604A7B"/>
              </a:solidFill>
              <a:ln w="3175">
                <a:noFill/>
              </a:ln>
            </c:spPr>
          </c:dPt>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showLegendKey val="0"/>
            <c:showVal val="0"/>
            <c:showBubbleSize val="0"/>
            <c:showCatName val="1"/>
            <c:showSerName val="0"/>
            <c:showLeaderLines val="1"/>
            <c:showPercent val="1"/>
          </c:dLbls>
          <c:cat>
            <c:strRef>
              <c:f>'بيانات الرسومات'!$D$33:$J$33</c:f>
              <c:strCache>
                <c:ptCount val="7"/>
                <c:pt idx="0">
                  <c:v>دائرة الشؤون الإسلامية والعمل الخيري 
Islamic Affairs and Charitable Activities Department</c:v>
                </c:pt>
                <c:pt idx="1">
                  <c:v>الأهالي
Citizens</c:v>
                </c:pt>
                <c:pt idx="2">
                  <c:v>جاليات إسلامية
Islamic Communities</c:v>
                </c:pt>
                <c:pt idx="3">
                  <c:v>دوائر محلية
Local Departments</c:v>
                </c:pt>
                <c:pt idx="4">
                  <c:v>الدفاع
Defense</c:v>
                </c:pt>
                <c:pt idx="5">
                  <c:v>الشرطة
Police</c:v>
                </c:pt>
                <c:pt idx="6">
                  <c:v>أخرى
Others</c:v>
                </c:pt>
              </c:strCache>
            </c:strRef>
          </c:cat>
          <c:val>
            <c:numRef>
              <c:f>'بيانات الرسومات'!$D$34:$J$34</c:f>
              <c:numCache>
                <c:ptCount val="7"/>
                <c:pt idx="0">
                  <c:v>692</c:v>
                </c:pt>
                <c:pt idx="1">
                  <c:v>827</c:v>
                </c:pt>
                <c:pt idx="2">
                  <c:v>22</c:v>
                </c:pt>
                <c:pt idx="3">
                  <c:v>442</c:v>
                </c:pt>
                <c:pt idx="4">
                  <c:v>0</c:v>
                </c:pt>
                <c:pt idx="5">
                  <c:v>0</c:v>
                </c:pt>
                <c:pt idx="6">
                  <c:v>175</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65"/>
          <c:y val="0.24075"/>
          <c:w val="0.64025"/>
          <c:h val="0.461"/>
        </c:manualLayout>
      </c:layout>
      <c:pieChart>
        <c:varyColors val="1"/>
        <c:ser>
          <c:idx val="0"/>
          <c:order val="0"/>
          <c:spPr>
            <a:solidFill>
              <a:srgbClr val="9999FF"/>
            </a:solidFill>
            <a:ln w="3175">
              <a:noFill/>
            </a:ln>
          </c:spPr>
          <c:explosion val="4"/>
          <c:extLst>
            <c:ext xmlns:c14="http://schemas.microsoft.com/office/drawing/2007/8/2/chart" uri="{6F2FDCE9-48DA-4B69-8628-5D25D57E5C99}">
              <c14:invertSolidFillFmt>
                <c14:spPr>
                  <a:solidFill>
                    <a:srgbClr val="FFFFFF"/>
                  </a:solidFill>
                </c14:spPr>
              </c14:invertSolidFillFmt>
            </c:ext>
          </c:extLst>
          <c:dPt>
            <c:idx val="0"/>
            <c:explosion val="0"/>
            <c:spPr>
              <a:solidFill>
                <a:srgbClr val="8EB4E3"/>
              </a:solidFill>
              <a:ln w="3175">
                <a:noFill/>
              </a:ln>
            </c:spPr>
          </c:dPt>
          <c:dPt>
            <c:idx val="1"/>
            <c:spPr>
              <a:solidFill>
                <a:srgbClr val="E6B9B8"/>
              </a:solidFill>
              <a:ln w="3175">
                <a:noFill/>
              </a:ln>
            </c:spPr>
          </c:dPt>
          <c:dPt>
            <c:idx val="2"/>
            <c:spPr>
              <a:solidFill>
                <a:srgbClr val="F79646"/>
              </a:solidFill>
              <a:ln w="3175">
                <a:noFill/>
              </a:ln>
            </c:spPr>
          </c:dPt>
          <c:dPt>
            <c:idx val="3"/>
            <c:spPr>
              <a:solidFill>
                <a:srgbClr val="D7E4BD"/>
              </a:solidFill>
              <a:ln w="3175">
                <a:noFill/>
              </a:ln>
            </c:spPr>
          </c:dPt>
          <c:dPt>
            <c:idx val="4"/>
            <c:spPr>
              <a:solidFill>
                <a:srgbClr val="953735"/>
              </a:solidFill>
              <a:ln w="3175">
                <a:noFill/>
              </a:ln>
            </c:spPr>
          </c:dPt>
          <c:dPt>
            <c:idx val="5"/>
            <c:spPr>
              <a:solidFill>
                <a:srgbClr val="376092"/>
              </a:solidFill>
              <a:ln w="3175">
                <a:noFill/>
              </a:ln>
            </c:spPr>
          </c:dPt>
          <c:dPt>
            <c:idx val="6"/>
            <c:explosion val="12"/>
            <c:spPr>
              <a:solidFill>
                <a:srgbClr val="604A7B"/>
              </a:solidFill>
              <a:ln w="3175">
                <a:noFill/>
              </a:ln>
            </c:spPr>
          </c:dPt>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showLegendKey val="0"/>
            <c:showVal val="0"/>
            <c:showBubbleSize val="0"/>
            <c:showCatName val="1"/>
            <c:showSerName val="0"/>
            <c:showLeaderLines val="1"/>
            <c:showPercent val="1"/>
          </c:dLbls>
          <c:cat>
            <c:strRef>
              <c:f>'بيانات الرسومات'!$D$31:$J$31</c:f>
              <c:strCache>
                <c:ptCount val="7"/>
                <c:pt idx="0">
                  <c:v>دائرة الشؤون الإسلامية والعمل الخيري 
Islamic Affairs and Charitable Activities Department</c:v>
                </c:pt>
                <c:pt idx="1">
                  <c:v>الأهالي
Citizens</c:v>
                </c:pt>
                <c:pt idx="2">
                  <c:v>جاليات إسلامية
Islamic Communities</c:v>
                </c:pt>
                <c:pt idx="3">
                  <c:v>دوائر محلية
Local Departments</c:v>
                </c:pt>
                <c:pt idx="4">
                  <c:v>الدفاع
Defense</c:v>
                </c:pt>
                <c:pt idx="5">
                  <c:v>الشرطة
Police</c:v>
                </c:pt>
                <c:pt idx="6">
                  <c:v>أخرى
Others</c:v>
                </c:pt>
              </c:strCache>
            </c:strRef>
          </c:cat>
          <c:val>
            <c:numRef>
              <c:f>'بيانات الرسومات'!$D$32:$J$32</c:f>
              <c:numCache>
                <c:ptCount val="7"/>
                <c:pt idx="0">
                  <c:v>684</c:v>
                </c:pt>
                <c:pt idx="1">
                  <c:v>773</c:v>
                </c:pt>
                <c:pt idx="2">
                  <c:v>22</c:v>
                </c:pt>
                <c:pt idx="3">
                  <c:v>436</c:v>
                </c:pt>
                <c:pt idx="4">
                  <c:v>0</c:v>
                </c:pt>
                <c:pt idx="5">
                  <c:v>0</c:v>
                </c:pt>
                <c:pt idx="6">
                  <c:v>183</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6"/>
      <c:rotY val="0"/>
      <c:depthPercent val="100"/>
      <c:rAngAx val="1"/>
    </c:view3D>
    <c:plotArea>
      <c:layout>
        <c:manualLayout>
          <c:xMode val="edge"/>
          <c:yMode val="edge"/>
          <c:x val="0.06475"/>
          <c:y val="0.18525"/>
          <c:w val="0.9255"/>
          <c:h val="0.71025"/>
        </c:manualLayout>
      </c:layout>
      <c:bar3DChart>
        <c:barDir val="col"/>
        <c:grouping val="clustered"/>
        <c:varyColors val="0"/>
        <c:ser>
          <c:idx val="0"/>
          <c:order val="0"/>
          <c:tx>
            <c:strRef>
              <c:f>'بيانات الرسومات'!$A$46:$C$46</c:f>
              <c:strCache>
                <c:ptCount val="1"/>
                <c:pt idx="0">
                  <c:v>المستفيدين Beneficiaries  ديرة     Deira 12198</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8EB4E3"/>
              </a:solidFill>
              <a:ln w="3175">
                <a:noFill/>
              </a:ln>
            </c:spPr>
          </c:dPt>
          <c:dLbls>
            <c:numFmt formatCode="General" sourceLinked="1"/>
            <c:showLegendKey val="0"/>
            <c:showVal val="1"/>
            <c:showBubbleSize val="0"/>
            <c:showCatName val="0"/>
            <c:showSerName val="0"/>
            <c:showPercent val="0"/>
          </c:dLbls>
          <c:cat>
            <c:numRef>
              <c:f>'بيانات الرسومات'!$D$45:$F$45</c:f>
              <c:numCache>
                <c:ptCount val="3"/>
                <c:pt idx="0">
                  <c:v>2017</c:v>
                </c:pt>
                <c:pt idx="1">
                  <c:v>2018</c:v>
                </c:pt>
                <c:pt idx="2">
                  <c:v>2019</c:v>
                </c:pt>
              </c:numCache>
            </c:numRef>
          </c:cat>
          <c:val>
            <c:numRef>
              <c:f>'بيانات الرسومات'!$D$46:$F$46</c:f>
              <c:numCache>
                <c:ptCount val="3"/>
                <c:pt idx="0">
                  <c:v>1152</c:v>
                </c:pt>
                <c:pt idx="1">
                  <c:v>1089</c:v>
                </c:pt>
                <c:pt idx="2">
                  <c:v>1078</c:v>
                </c:pt>
              </c:numCache>
            </c:numRef>
          </c:val>
          <c:shape val="box"/>
        </c:ser>
        <c:ser>
          <c:idx val="1"/>
          <c:order val="1"/>
          <c:tx>
            <c:strRef>
              <c:f>'بيانات الرسومات'!$A$47:$C$47</c:f>
              <c:strCache>
                <c:ptCount val="1"/>
                <c:pt idx="0">
                  <c:v>المستفيدين Beneficiaries بر دبــي    Bur Dubai 12198</c:v>
                </c:pt>
              </c:strCache>
            </c:strRef>
          </c:tx>
          <c:spPr>
            <a:solidFill>
              <a:srgbClr val="FF676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'بيانات الرسومات'!$D$45:$F$45</c:f>
              <c:numCache>
                <c:ptCount val="3"/>
                <c:pt idx="0">
                  <c:v>2017</c:v>
                </c:pt>
                <c:pt idx="1">
                  <c:v>2018</c:v>
                </c:pt>
                <c:pt idx="2">
                  <c:v>2019</c:v>
                </c:pt>
              </c:numCache>
            </c:numRef>
          </c:cat>
          <c:val>
            <c:numRef>
              <c:f>'بيانات الرسومات'!$D$47:$F$47</c:f>
              <c:numCache>
                <c:ptCount val="3"/>
                <c:pt idx="0">
                  <c:v>939</c:v>
                </c:pt>
                <c:pt idx="1">
                  <c:v>839</c:v>
                </c:pt>
                <c:pt idx="2">
                  <c:v>889</c:v>
                </c:pt>
              </c:numCache>
            </c:numRef>
          </c:val>
          <c:shape val="box"/>
        </c:ser>
        <c:ser>
          <c:idx val="2"/>
          <c:order val="2"/>
          <c:tx>
            <c:strRef>
              <c:f>'بيانات الرسومات'!$A$48:$C$48</c:f>
              <c:strCache>
                <c:ptCount val="1"/>
                <c:pt idx="0">
                  <c:v>المستفيدين Beneficiaries ريــف دبــي    Rural of Dubai 12198</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'بيانات الرسومات'!$D$45:$F$45</c:f>
              <c:numCache>
                <c:ptCount val="3"/>
                <c:pt idx="0">
                  <c:v>2017</c:v>
                </c:pt>
                <c:pt idx="1">
                  <c:v>2018</c:v>
                </c:pt>
                <c:pt idx="2">
                  <c:v>2019</c:v>
                </c:pt>
              </c:numCache>
            </c:numRef>
          </c:cat>
          <c:val>
            <c:numRef>
              <c:f>'بيانات الرسومات'!$D$48:$F$48</c:f>
              <c:numCache>
                <c:ptCount val="3"/>
                <c:pt idx="0">
                  <c:v>0</c:v>
                </c:pt>
                <c:pt idx="1">
                  <c:v>170</c:v>
                </c:pt>
                <c:pt idx="2">
                  <c:v>191</c:v>
                </c:pt>
              </c:numCache>
            </c:numRef>
          </c:val>
          <c:shape val="box"/>
        </c:ser>
        <c:shape val="box"/>
        <c:axId val="15562479"/>
        <c:axId val="4928176"/>
      </c:bar3DChart>
      <c:catAx>
        <c:axId val="1556247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50" b="1" i="0" u="none" baseline="0">
                <a:solidFill>
                  <a:srgbClr val="000000"/>
                </a:solidFill>
              </a:defRPr>
            </a:pPr>
          </a:p>
        </c:txPr>
        <c:crossAx val="4928176"/>
        <c:crosses val="autoZero"/>
        <c:auto val="1"/>
        <c:lblOffset val="100"/>
        <c:tickLblSkip val="1"/>
        <c:noMultiLvlLbl val="0"/>
      </c:catAx>
      <c:valAx>
        <c:axId val="4928176"/>
        <c:scaling>
          <c:orientation val="minMax"/>
        </c:scaling>
        <c:axPos val="l"/>
        <c:delete val="0"/>
        <c:numFmt formatCode="General" sourceLinked="1"/>
        <c:majorTickMark val="out"/>
        <c:minorTickMark val="none"/>
        <c:tickLblPos val="nextTo"/>
        <c:spPr>
          <a:ln w="3175">
            <a:solidFill>
              <a:srgbClr val="000000"/>
            </a:solidFill>
          </a:ln>
        </c:spPr>
        <c:crossAx val="15562479"/>
        <c:crossesAt val="1"/>
        <c:crossBetween val="between"/>
        <c:dispUnits/>
      </c:valAx>
      <c:spPr>
        <a:noFill/>
        <a:ln>
          <a:noFill/>
        </a:ln>
      </c:spPr>
    </c:plotArea>
    <c:legend>
      <c:legendPos val="b"/>
      <c:layout>
        <c:manualLayout>
          <c:xMode val="edge"/>
          <c:yMode val="edge"/>
          <c:x val="0.30575"/>
          <c:y val="0.96425"/>
          <c:w val="0.4255"/>
          <c:h val="0.033"/>
        </c:manualLayout>
      </c:layout>
      <c:overlay val="0"/>
      <c:spPr>
        <a:solidFill>
          <a:srgbClr val="FFFFFF"/>
        </a:solidFill>
        <a:ln w="3175">
          <a:noFill/>
        </a:ln>
      </c:spPr>
      <c:txPr>
        <a:bodyPr vert="horz" rot="0"/>
        <a:lstStyle/>
        <a:p>
          <a:pPr>
            <a:defRPr lang="en-US" cap="none" sz="775" b="1" i="0" u="none" baseline="0">
              <a:solidFill>
                <a:srgbClr val="000000"/>
              </a:solidFill>
            </a:defRPr>
          </a:pPr>
        </a:p>
      </c:tx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1"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365"/>
          <c:y val="-0.01475"/>
          <c:w val="0.96975"/>
          <c:h val="0.79275"/>
        </c:manualLayout>
      </c:layout>
      <c:barChart>
        <c:barDir val="col"/>
        <c:grouping val="clustered"/>
        <c:varyColors val="0"/>
        <c:ser>
          <c:idx val="0"/>
          <c:order val="0"/>
          <c:tx>
            <c:strRef>
              <c:f>'بيانات الرسومات'!$A$14</c:f>
              <c:strCache>
                <c:ptCount val="1"/>
                <c:pt idx="0">
                  <c:v>زوار آخرون  Other Visitors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'بيانات الرسومات'!$B$13:$D$13</c:f>
              <c:numCache/>
            </c:numRef>
          </c:cat>
          <c:val>
            <c:numRef>
              <c:f>'بيانات الرسومات'!$B$14:$D$14</c:f>
              <c:numCache/>
            </c:numRef>
          </c:val>
        </c:ser>
        <c:ser>
          <c:idx val="1"/>
          <c:order val="1"/>
          <c:tx>
            <c:strRef>
              <c:f>'بيانات الرسومات'!$A$15</c:f>
              <c:strCache>
                <c:ptCount val="1"/>
                <c:pt idx="0">
                  <c:v>وفود  Groups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'بيانات الرسومات'!$B$13:$D$13</c:f>
              <c:numCache/>
            </c:numRef>
          </c:cat>
          <c:val>
            <c:numRef>
              <c:f>'بيانات الرسومات'!$B$15:$D$15</c:f>
              <c:numCache/>
            </c:numRef>
          </c:val>
        </c:ser>
        <c:ser>
          <c:idx val="2"/>
          <c:order val="2"/>
          <c:tx>
            <c:strRef>
              <c:f>'بيانات الرسومات'!$A$16</c:f>
              <c:strCache>
                <c:ptCount val="1"/>
                <c:pt idx="0">
                  <c:v>المؤسسات التعليمية Educational institutions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'بيانات الرسومات'!$B$13:$D$13</c:f>
              <c:numCache/>
            </c:numRef>
          </c:cat>
          <c:val>
            <c:numRef>
              <c:f>'بيانات الرسومات'!$B$16:$D$16</c:f>
              <c:numCache/>
            </c:numRef>
          </c:val>
        </c:ser>
        <c:overlap val="-27"/>
        <c:gapWidth val="219"/>
        <c:axId val="51895985"/>
        <c:axId val="17795826"/>
      </c:barChart>
      <c:catAx>
        <c:axId val="5189598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7795826"/>
        <c:crosses val="autoZero"/>
        <c:auto val="1"/>
        <c:lblOffset val="100"/>
        <c:tickLblSkip val="1"/>
        <c:noMultiLvlLbl val="0"/>
      </c:catAx>
      <c:valAx>
        <c:axId val="1779582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51895985"/>
        <c:crossesAt val="1"/>
        <c:crossBetween val="between"/>
        <c:dispUnits/>
      </c:valAx>
      <c:spPr>
        <a:noFill/>
        <a:ln>
          <a:noFill/>
        </a:ln>
      </c:spPr>
    </c:plotArea>
    <c:legend>
      <c:legendPos val="b"/>
      <c:layout>
        <c:manualLayout>
          <c:xMode val="edge"/>
          <c:yMode val="edge"/>
          <c:x val="0.0915"/>
          <c:y val="0.914"/>
          <c:w val="0.81075"/>
          <c:h val="0.068"/>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24.xml" /></Relationships>
</file>

<file path=xl/chartsheets/sheet1.xml><?xml version="1.0" encoding="utf-8"?>
<chartsheet xmlns="http://schemas.openxmlformats.org/spreadsheetml/2006/main" xmlns:r="http://schemas.openxmlformats.org/officeDocument/2006/relationships">
  <sheetViews>
    <sheetView workbookViewId="0"/>
  </sheetViews>
  <pageMargins left="0.25" right="0.25" top="0.5" bottom="0.5" header="0.25" footer="0.25"/>
  <pageSetup horizontalDpi="600" verticalDpi="600" orientation="landscape" paperSize="9"/>
  <headerFooter>
    <oddHeader>&amp;R&amp;"WinSoft Pro,غامق"Figure ( 05 - 01 ) شكــل</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92"/>
  </sheetViews>
  <pageMargins left="0.41" right="0.42" top="0.76" bottom="0.6" header="0.5" footer="0.5"/>
  <pageSetup horizontalDpi="600" verticalDpi="600" orientation="landscape" paperSize="9"/>
  <headerFooter>
    <oddHeader>&amp;R&amp;"WinSoft Pro,غامق"شكل ( 02 - 05 ) Figure</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85"/>
  </sheetViews>
  <pageMargins left="0.25" right="0.25" top="0.5" bottom="0.5" header="0.25" footer="0.25"/>
  <pageSetup horizontalDpi="600" verticalDpi="600" orientation="landscape" paperSize="9"/>
  <headerFooter>
    <oddHeader>&amp;R&amp;"WinSoft Pro,غامق"Figure ( 05 - 03 ) شكــل</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115"/>
  </sheetViews>
  <pageMargins left="0.25" right="0.25" top="0.71" bottom="0.5" header="0.36" footer="0.25"/>
  <pageSetup horizontalDpi="600" verticalDpi="600" orientation="landscape" paperSize="9"/>
  <headerFooter>
    <oddHeader>&amp;R&amp;"WinSoft Pro,غامق"Figure ( 05 - 04 ) شكل</oddHeader>
  </headerFooter>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5" right="0.37" top="0.51" bottom="0.36" header="0.5" footer="0.29"/>
  <pageSetup horizontalDpi="600" verticalDpi="600" orientation="landscape" paperSize="9"/>
  <headerFooter>
    <oddHeader>&amp;R&amp;"WinSoft Pro,غامق"شكل ( 07 - 05 ) Figure</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1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19.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_rels/drawing20.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2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2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2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2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390525</xdr:colOff>
      <xdr:row>0</xdr:row>
      <xdr:rowOff>0</xdr:rowOff>
    </xdr:from>
    <xdr:to>
      <xdr:col>0</xdr:col>
      <xdr:colOff>3124200</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390525" y="0"/>
          <a:ext cx="2733675" cy="552450"/>
        </a:xfrm>
        <a:prstGeom prst="rect">
          <a:avLst/>
        </a:prstGeom>
        <a:noFill/>
        <a:ln w="9525" cmpd="sng">
          <a:noFill/>
        </a:ln>
      </xdr:spPr>
    </xdr:pic>
    <xdr:clientData/>
  </xdr:twoCellAnchor>
  <xdr:twoCellAnchor editAs="oneCell">
    <xdr:from>
      <xdr:col>0</xdr:col>
      <xdr:colOff>5724525</xdr:colOff>
      <xdr:row>0</xdr:row>
      <xdr:rowOff>28575</xdr:rowOff>
    </xdr:from>
    <xdr:to>
      <xdr:col>0</xdr:col>
      <xdr:colOff>6972300</xdr:colOff>
      <xdr:row>0</xdr:row>
      <xdr:rowOff>581025</xdr:rowOff>
    </xdr:to>
    <xdr:pic>
      <xdr:nvPicPr>
        <xdr:cNvPr id="2" name="Picture 4"/>
        <xdr:cNvPicPr preferRelativeResize="1">
          <a:picLocks noChangeAspect="1"/>
        </xdr:cNvPicPr>
      </xdr:nvPicPr>
      <xdr:blipFill>
        <a:blip r:embed="rId2"/>
        <a:srcRect l="-1991" t="-4638"/>
        <a:stretch>
          <a:fillRect/>
        </a:stretch>
      </xdr:blipFill>
      <xdr:spPr>
        <a:xfrm>
          <a:off x="5724525" y="28575"/>
          <a:ext cx="1247775" cy="552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20325" cy="6629400"/>
    <xdr:graphicFrame>
      <xdr:nvGraphicFramePr>
        <xdr:cNvPr id="1" name="Shape 1025"/>
        <xdr:cNvGraphicFramePr/>
      </xdr:nvGraphicFramePr>
      <xdr:xfrm>
        <a:off x="0" y="0"/>
        <a:ext cx="10220325" cy="66294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552450</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43200" cy="552450"/>
        </a:xfrm>
        <a:prstGeom prst="rect">
          <a:avLst/>
        </a:prstGeom>
        <a:noFill/>
        <a:ln w="9525" cmpd="sng">
          <a:noFill/>
        </a:ln>
      </xdr:spPr>
    </xdr:pic>
    <xdr:clientData/>
  </xdr:twoCellAnchor>
  <xdr:twoCellAnchor editAs="oneCell">
    <xdr:from>
      <xdr:col>10</xdr:col>
      <xdr:colOff>57150</xdr:colOff>
      <xdr:row>0</xdr:row>
      <xdr:rowOff>66675</xdr:rowOff>
    </xdr:from>
    <xdr:to>
      <xdr:col>10</xdr:col>
      <xdr:colOff>1304925</xdr:colOff>
      <xdr:row>0</xdr:row>
      <xdr:rowOff>619125</xdr:rowOff>
    </xdr:to>
    <xdr:pic>
      <xdr:nvPicPr>
        <xdr:cNvPr id="2" name="Picture 4"/>
        <xdr:cNvPicPr preferRelativeResize="1">
          <a:picLocks noChangeAspect="1"/>
        </xdr:cNvPicPr>
      </xdr:nvPicPr>
      <xdr:blipFill>
        <a:blip r:embed="rId2"/>
        <a:srcRect l="-1991" t="-4638"/>
        <a:stretch>
          <a:fillRect/>
        </a:stretch>
      </xdr:blipFill>
      <xdr:spPr>
        <a:xfrm>
          <a:off x="8391525" y="66675"/>
          <a:ext cx="1247775" cy="5524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276225</xdr:colOff>
      <xdr:row>1</xdr:row>
      <xdr:rowOff>390525</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4</xdr:col>
      <xdr:colOff>1171575</xdr:colOff>
      <xdr:row>0</xdr:row>
      <xdr:rowOff>95250</xdr:rowOff>
    </xdr:from>
    <xdr:to>
      <xdr:col>4</xdr:col>
      <xdr:colOff>2419350</xdr:colOff>
      <xdr:row>1</xdr:row>
      <xdr:rowOff>485775</xdr:rowOff>
    </xdr:to>
    <xdr:pic>
      <xdr:nvPicPr>
        <xdr:cNvPr id="2" name="Picture 4"/>
        <xdr:cNvPicPr preferRelativeResize="1">
          <a:picLocks noChangeAspect="1"/>
        </xdr:cNvPicPr>
      </xdr:nvPicPr>
      <xdr:blipFill>
        <a:blip r:embed="rId2"/>
        <a:srcRect l="-1991" t="-4638"/>
        <a:stretch>
          <a:fillRect/>
        </a:stretch>
      </xdr:blipFill>
      <xdr:spPr>
        <a:xfrm>
          <a:off x="8258175" y="95250"/>
          <a:ext cx="1247775" cy="5524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47625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8</xdr:col>
      <xdr:colOff>638175</xdr:colOff>
      <xdr:row>0</xdr:row>
      <xdr:rowOff>28575</xdr:rowOff>
    </xdr:from>
    <xdr:to>
      <xdr:col>9</xdr:col>
      <xdr:colOff>904875</xdr:colOff>
      <xdr:row>0</xdr:row>
      <xdr:rowOff>581025</xdr:rowOff>
    </xdr:to>
    <xdr:pic>
      <xdr:nvPicPr>
        <xdr:cNvPr id="2" name="Picture 4"/>
        <xdr:cNvPicPr preferRelativeResize="1">
          <a:picLocks noChangeAspect="1"/>
        </xdr:cNvPicPr>
      </xdr:nvPicPr>
      <xdr:blipFill>
        <a:blip r:embed="rId2"/>
        <a:srcRect l="-1991" t="-4638"/>
        <a:stretch>
          <a:fillRect/>
        </a:stretch>
      </xdr:blipFill>
      <xdr:spPr>
        <a:xfrm>
          <a:off x="8096250" y="28575"/>
          <a:ext cx="1247775" cy="5524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895350</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4</xdr:col>
      <xdr:colOff>504825</xdr:colOff>
      <xdr:row>0</xdr:row>
      <xdr:rowOff>19050</xdr:rowOff>
    </xdr:from>
    <xdr:to>
      <xdr:col>4</xdr:col>
      <xdr:colOff>1752600</xdr:colOff>
      <xdr:row>0</xdr:row>
      <xdr:rowOff>571500</xdr:rowOff>
    </xdr:to>
    <xdr:pic>
      <xdr:nvPicPr>
        <xdr:cNvPr id="2" name="Picture 4"/>
        <xdr:cNvPicPr preferRelativeResize="1">
          <a:picLocks noChangeAspect="1"/>
        </xdr:cNvPicPr>
      </xdr:nvPicPr>
      <xdr:blipFill>
        <a:blip r:embed="rId2"/>
        <a:srcRect l="-1991" t="-4638"/>
        <a:stretch>
          <a:fillRect/>
        </a:stretch>
      </xdr:blipFill>
      <xdr:spPr>
        <a:xfrm>
          <a:off x="7858125" y="19050"/>
          <a:ext cx="1247775" cy="552450"/>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0.147</cdr:y>
    </cdr:to>
    <cdr:sp>
      <cdr:nvSpPr>
        <cdr:cNvPr id="1" name="Text Box 3"/>
        <cdr:cNvSpPr txBox="1">
          <a:spLocks noChangeArrowheads="1"/>
        </cdr:cNvSpPr>
      </cdr:nvSpPr>
      <cdr:spPr>
        <a:xfrm>
          <a:off x="0" y="0"/>
          <a:ext cx="10210800" cy="942975"/>
        </a:xfrm>
        <a:prstGeom prst="rect">
          <a:avLst/>
        </a:prstGeom>
        <a:noFill/>
        <a:ln w="1" cmpd="sng">
          <a:noFill/>
        </a:ln>
      </cdr:spPr>
      <cdr:txBody>
        <a:bodyPr vertOverflow="clip" wrap="square" lIns="27432" tIns="41148" rIns="27432" bIns="41148" anchor="ctr"/>
        <a:p>
          <a:pPr algn="ctr">
            <a:defRPr/>
          </a:pPr>
          <a:r>
            <a:rPr lang="en-US" cap="none" sz="1300" b="1" i="0" u="none" baseline="0">
              <a:solidFill>
                <a:srgbClr val="000000"/>
              </a:solidFill>
              <a:latin typeface="Dubai"/>
              <a:ea typeface="Dubai"/>
              <a:cs typeface="Dubai"/>
            </a:rPr>
            <a:t>اللاعبون المسجلون بأنديـــة دبـــي الرياضية - إمارة دبي
</a:t>
          </a:r>
          <a:r>
            <a:rPr lang="en-US" cap="none" sz="1300" b="1" i="0" u="none" baseline="0">
              <a:solidFill>
                <a:srgbClr val="000000"/>
              </a:solidFill>
              <a:latin typeface="Dubai"/>
              <a:ea typeface="Dubai"/>
              <a:cs typeface="Dubai"/>
            </a:rPr>
            <a:t>Players Registered at Dubai</a:t>
          </a:r>
          <a:r>
            <a:rPr lang="en-US" cap="none" sz="1300" b="1" i="0" u="none" baseline="0">
              <a:solidFill>
                <a:srgbClr val="000000"/>
              </a:solidFill>
              <a:latin typeface="Dubai"/>
              <a:ea typeface="Dubai"/>
              <a:cs typeface="Dubai"/>
            </a:rPr>
            <a:t>'s</a:t>
          </a:r>
          <a:r>
            <a:rPr lang="en-US" cap="none" sz="1300" b="1" i="0" u="none" baseline="0">
              <a:solidFill>
                <a:srgbClr val="000000"/>
              </a:solidFill>
              <a:latin typeface="Dubai"/>
              <a:ea typeface="Dubai"/>
              <a:cs typeface="Dubai"/>
            </a:rPr>
            <a:t> Sports Clubs - Emirate of Dubai
</a:t>
          </a:r>
          <a:r>
            <a:rPr lang="en-US" cap="none" sz="1100" b="1" i="0" u="none" baseline="0">
              <a:solidFill>
                <a:srgbClr val="000000"/>
              </a:solidFill>
              <a:latin typeface="Dubai"/>
              <a:ea typeface="Dubai"/>
              <a:cs typeface="Dubai"/>
            </a:rPr>
            <a:t>(2019 - 2017)</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10800" cy="6429375"/>
    <xdr:graphicFrame>
      <xdr:nvGraphicFramePr>
        <xdr:cNvPr id="1" name="Shape 1025"/>
        <xdr:cNvGraphicFramePr/>
      </xdr:nvGraphicFramePr>
      <xdr:xfrm>
        <a:off x="0" y="0"/>
        <a:ext cx="10210800" cy="64293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895350</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4</xdr:col>
      <xdr:colOff>514350</xdr:colOff>
      <xdr:row>0</xdr:row>
      <xdr:rowOff>9525</xdr:rowOff>
    </xdr:from>
    <xdr:to>
      <xdr:col>4</xdr:col>
      <xdr:colOff>1762125</xdr:colOff>
      <xdr:row>0</xdr:row>
      <xdr:rowOff>561975</xdr:rowOff>
    </xdr:to>
    <xdr:pic>
      <xdr:nvPicPr>
        <xdr:cNvPr id="2" name="Picture 4"/>
        <xdr:cNvPicPr preferRelativeResize="1">
          <a:picLocks noChangeAspect="1"/>
        </xdr:cNvPicPr>
      </xdr:nvPicPr>
      <xdr:blipFill>
        <a:blip r:embed="rId2"/>
        <a:srcRect l="-1991" t="-4638"/>
        <a:stretch>
          <a:fillRect/>
        </a:stretch>
      </xdr:blipFill>
      <xdr:spPr>
        <a:xfrm>
          <a:off x="7867650" y="9525"/>
          <a:ext cx="1247775" cy="5524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752475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10</xdr:col>
      <xdr:colOff>676275</xdr:colOff>
      <xdr:row>0</xdr:row>
      <xdr:rowOff>57150</xdr:rowOff>
    </xdr:from>
    <xdr:to>
      <xdr:col>12</xdr:col>
      <xdr:colOff>628650</xdr:colOff>
      <xdr:row>0</xdr:row>
      <xdr:rowOff>609600</xdr:rowOff>
    </xdr:to>
    <xdr:pic>
      <xdr:nvPicPr>
        <xdr:cNvPr id="2" name="Picture 4"/>
        <xdr:cNvPicPr preferRelativeResize="1">
          <a:picLocks noChangeAspect="1"/>
        </xdr:cNvPicPr>
      </xdr:nvPicPr>
      <xdr:blipFill>
        <a:blip r:embed="rId2"/>
        <a:srcRect l="-1991" t="-4638"/>
        <a:stretch>
          <a:fillRect/>
        </a:stretch>
      </xdr:blipFill>
      <xdr:spPr>
        <a:xfrm>
          <a:off x="8410575" y="57150"/>
          <a:ext cx="1247775" cy="5524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1352550</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5</xdr:col>
      <xdr:colOff>28575</xdr:colOff>
      <xdr:row>0</xdr:row>
      <xdr:rowOff>19050</xdr:rowOff>
    </xdr:from>
    <xdr:to>
      <xdr:col>5</xdr:col>
      <xdr:colOff>1276350</xdr:colOff>
      <xdr:row>0</xdr:row>
      <xdr:rowOff>571500</xdr:rowOff>
    </xdr:to>
    <xdr:pic>
      <xdr:nvPicPr>
        <xdr:cNvPr id="2" name="Picture 4"/>
        <xdr:cNvPicPr preferRelativeResize="1">
          <a:picLocks noChangeAspect="1"/>
        </xdr:cNvPicPr>
      </xdr:nvPicPr>
      <xdr:blipFill>
        <a:blip r:embed="rId2"/>
        <a:srcRect l="-1991" t="-4638"/>
        <a:stretch>
          <a:fillRect/>
        </a:stretch>
      </xdr:blipFill>
      <xdr:spPr>
        <a:xfrm>
          <a:off x="6934200" y="19050"/>
          <a:ext cx="124777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295275</xdr:colOff>
      <xdr:row>0</xdr:row>
      <xdr:rowOff>0</xdr:rowOff>
    </xdr:from>
    <xdr:to>
      <xdr:col>13</xdr:col>
      <xdr:colOff>809625</xdr:colOff>
      <xdr:row>0</xdr:row>
      <xdr:rowOff>542925</xdr:rowOff>
    </xdr:to>
    <xdr:pic>
      <xdr:nvPicPr>
        <xdr:cNvPr id="1" name="Picture 3"/>
        <xdr:cNvPicPr preferRelativeResize="1">
          <a:picLocks noChangeAspect="1"/>
        </xdr:cNvPicPr>
      </xdr:nvPicPr>
      <xdr:blipFill>
        <a:blip r:embed="rId1"/>
        <a:stretch>
          <a:fillRect/>
        </a:stretch>
      </xdr:blipFill>
      <xdr:spPr>
        <a:xfrm>
          <a:off x="9163050" y="0"/>
          <a:ext cx="1266825" cy="542925"/>
        </a:xfrm>
        <a:prstGeom prst="rect">
          <a:avLst/>
        </a:prstGeom>
        <a:noFill/>
        <a:ln w="9525" cmpd="sng">
          <a:noFill/>
        </a:ln>
      </xdr:spPr>
    </xdr:pic>
    <xdr:clientData/>
  </xdr:twoCellAnchor>
  <xdr:twoCellAnchor editAs="oneCell">
    <xdr:from>
      <xdr:col>0</xdr:col>
      <xdr:colOff>0</xdr:colOff>
      <xdr:row>0</xdr:row>
      <xdr:rowOff>0</xdr:rowOff>
    </xdr:from>
    <xdr:to>
      <xdr:col>3</xdr:col>
      <xdr:colOff>276225</xdr:colOff>
      <xdr:row>0</xdr:row>
      <xdr:rowOff>590550</xdr:rowOff>
    </xdr:to>
    <xdr:pic>
      <xdr:nvPicPr>
        <xdr:cNvPr id="2" name="Picture 4"/>
        <xdr:cNvPicPr preferRelativeResize="1">
          <a:picLocks noChangeAspect="1"/>
        </xdr:cNvPicPr>
      </xdr:nvPicPr>
      <xdr:blipFill>
        <a:blip r:embed="rId2"/>
        <a:stretch>
          <a:fillRect/>
        </a:stretch>
      </xdr:blipFill>
      <xdr:spPr>
        <a:xfrm>
          <a:off x="0" y="0"/>
          <a:ext cx="2638425" cy="5905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2733675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4</xdr:col>
      <xdr:colOff>1466850</xdr:colOff>
      <xdr:row>0</xdr:row>
      <xdr:rowOff>19050</xdr:rowOff>
    </xdr:from>
    <xdr:to>
      <xdr:col>4</xdr:col>
      <xdr:colOff>2714625</xdr:colOff>
      <xdr:row>0</xdr:row>
      <xdr:rowOff>571500</xdr:rowOff>
    </xdr:to>
    <xdr:pic>
      <xdr:nvPicPr>
        <xdr:cNvPr id="2" name="Picture 4"/>
        <xdr:cNvPicPr preferRelativeResize="1">
          <a:picLocks noChangeAspect="1"/>
        </xdr:cNvPicPr>
      </xdr:nvPicPr>
      <xdr:blipFill>
        <a:blip r:embed="rId2"/>
        <a:srcRect l="-1991" t="-4638"/>
        <a:stretch>
          <a:fillRect/>
        </a:stretch>
      </xdr:blipFill>
      <xdr:spPr>
        <a:xfrm>
          <a:off x="7724775" y="19050"/>
          <a:ext cx="1247775" cy="5524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209550</xdr:colOff>
      <xdr:row>4</xdr:row>
      <xdr:rowOff>28575</xdr:rowOff>
    </xdr:from>
    <xdr:to>
      <xdr:col>14</xdr:col>
      <xdr:colOff>428625</xdr:colOff>
      <xdr:row>27</xdr:row>
      <xdr:rowOff>152400</xdr:rowOff>
    </xdr:to>
    <xdr:graphicFrame>
      <xdr:nvGraphicFramePr>
        <xdr:cNvPr id="1" name="Chart 1"/>
        <xdr:cNvGraphicFramePr/>
      </xdr:nvGraphicFramePr>
      <xdr:xfrm>
        <a:off x="4210050" y="1076325"/>
        <a:ext cx="4219575" cy="4095750"/>
      </xdr:xfrm>
      <a:graphic>
        <a:graphicData uri="http://schemas.openxmlformats.org/drawingml/2006/chart">
          <c:chart xmlns:c="http://schemas.openxmlformats.org/drawingml/2006/chart" r:id="rId1"/>
        </a:graphicData>
      </a:graphic>
    </xdr:graphicFrame>
    <xdr:clientData/>
  </xdr:twoCellAnchor>
  <xdr:oneCellAnchor>
    <xdr:from>
      <xdr:col>2</xdr:col>
      <xdr:colOff>419100</xdr:colOff>
      <xdr:row>2</xdr:row>
      <xdr:rowOff>190500</xdr:rowOff>
    </xdr:from>
    <xdr:ext cx="847725" cy="304800"/>
    <xdr:sp>
      <xdr:nvSpPr>
        <xdr:cNvPr id="2" name="Text Box 4"/>
        <xdr:cNvSpPr txBox="1">
          <a:spLocks noChangeArrowheads="1"/>
        </xdr:cNvSpPr>
      </xdr:nvSpPr>
      <xdr:spPr>
        <a:xfrm>
          <a:off x="1562100" y="685800"/>
          <a:ext cx="847725" cy="304800"/>
        </a:xfrm>
        <a:prstGeom prst="rect">
          <a:avLst/>
        </a:prstGeom>
        <a:noFill/>
        <a:ln w="9525" cmpd="sng">
          <a:noFill/>
        </a:ln>
      </xdr:spPr>
      <xdr:txBody>
        <a:bodyPr vertOverflow="clip" wrap="square" lIns="27432" tIns="41148" rIns="27432" bIns="0"/>
        <a:p>
          <a:pPr algn="ctr">
            <a:defRPr/>
          </a:pPr>
          <a:r>
            <a:rPr lang="en-US" cap="none" sz="1300" b="1" i="0" u="none" baseline="0">
              <a:solidFill>
                <a:srgbClr val="000000"/>
              </a:solidFill>
              <a:latin typeface="WinSoft Pro"/>
              <a:ea typeface="WinSoft Pro"/>
              <a:cs typeface="WinSoft Pro"/>
            </a:rPr>
            <a:t>( 2018 )</a:t>
          </a:r>
          <a:r>
            <a:rPr lang="en-US" cap="none" sz="100" b="1" i="0" u="none" baseline="0">
              <a:solidFill>
                <a:srgbClr val="000000"/>
              </a:solidFill>
              <a:latin typeface="WinSoft Pro"/>
              <a:ea typeface="WinSoft Pro"/>
              <a:cs typeface="WinSoft Pro"/>
            </a:rPr>
            <a:t>`</a:t>
          </a:r>
        </a:p>
      </xdr:txBody>
    </xdr:sp>
    <xdr:clientData/>
  </xdr:oneCellAnchor>
  <xdr:twoCellAnchor>
    <xdr:from>
      <xdr:col>0</xdr:col>
      <xdr:colOff>38100</xdr:colOff>
      <xdr:row>4</xdr:row>
      <xdr:rowOff>38100</xdr:rowOff>
    </xdr:from>
    <xdr:to>
      <xdr:col>7</xdr:col>
      <xdr:colOff>209550</xdr:colOff>
      <xdr:row>27</xdr:row>
      <xdr:rowOff>152400</xdr:rowOff>
    </xdr:to>
    <xdr:graphicFrame>
      <xdr:nvGraphicFramePr>
        <xdr:cNvPr id="3" name="Chart 1"/>
        <xdr:cNvGraphicFramePr/>
      </xdr:nvGraphicFramePr>
      <xdr:xfrm>
        <a:off x="38100" y="1085850"/>
        <a:ext cx="4171950" cy="4086225"/>
      </xdr:xfrm>
      <a:graphic>
        <a:graphicData uri="http://schemas.openxmlformats.org/drawingml/2006/chart">
          <c:chart xmlns:c="http://schemas.openxmlformats.org/drawingml/2006/chart" r:id="rId2"/>
        </a:graphicData>
      </a:graphic>
    </xdr:graphicFrame>
    <xdr:clientData/>
  </xdr:twoCellAnchor>
  <xdr:oneCellAnchor>
    <xdr:from>
      <xdr:col>10</xdr:col>
      <xdr:colOff>28575</xdr:colOff>
      <xdr:row>2</xdr:row>
      <xdr:rowOff>209550</xdr:rowOff>
    </xdr:from>
    <xdr:ext cx="847725" cy="295275"/>
    <xdr:sp>
      <xdr:nvSpPr>
        <xdr:cNvPr id="4" name="Text Box 4"/>
        <xdr:cNvSpPr txBox="1">
          <a:spLocks noChangeArrowheads="1"/>
        </xdr:cNvSpPr>
      </xdr:nvSpPr>
      <xdr:spPr>
        <a:xfrm>
          <a:off x="5743575" y="704850"/>
          <a:ext cx="847725" cy="295275"/>
        </a:xfrm>
        <a:prstGeom prst="rect">
          <a:avLst/>
        </a:prstGeom>
        <a:noFill/>
        <a:ln w="9525" cmpd="sng">
          <a:noFill/>
        </a:ln>
      </xdr:spPr>
      <xdr:txBody>
        <a:bodyPr vertOverflow="clip" wrap="square" lIns="27432" tIns="41148" rIns="27432" bIns="0"/>
        <a:p>
          <a:pPr algn="ctr">
            <a:defRPr/>
          </a:pPr>
          <a:r>
            <a:rPr lang="en-US" cap="none" sz="1300" b="1" i="0" u="none" baseline="0">
              <a:solidFill>
                <a:srgbClr val="000000"/>
              </a:solidFill>
              <a:latin typeface="WinSoft Pro"/>
              <a:ea typeface="WinSoft Pro"/>
              <a:cs typeface="WinSoft Pro"/>
            </a:rPr>
            <a:t>( 2019 )</a:t>
          </a:r>
          <a:r>
            <a:rPr lang="en-US" cap="none" sz="100" b="1" i="0" u="none" baseline="0">
              <a:solidFill>
                <a:srgbClr val="000000"/>
              </a:solidFill>
              <a:latin typeface="WinSoft Pro"/>
              <a:ea typeface="WinSoft Pro"/>
              <a:cs typeface="WinSoft Pro"/>
            </a:rPr>
            <a:t>`</a:t>
          </a:r>
        </a:p>
      </xdr:txBody>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714375</xdr:colOff>
      <xdr:row>1</xdr:row>
      <xdr:rowOff>152400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7</xdr:col>
      <xdr:colOff>695325</xdr:colOff>
      <xdr:row>0</xdr:row>
      <xdr:rowOff>47625</xdr:rowOff>
    </xdr:from>
    <xdr:to>
      <xdr:col>8</xdr:col>
      <xdr:colOff>923925</xdr:colOff>
      <xdr:row>1</xdr:row>
      <xdr:rowOff>200025</xdr:rowOff>
    </xdr:to>
    <xdr:pic>
      <xdr:nvPicPr>
        <xdr:cNvPr id="2" name="Picture 4"/>
        <xdr:cNvPicPr preferRelativeResize="1">
          <a:picLocks noChangeAspect="1"/>
        </xdr:cNvPicPr>
      </xdr:nvPicPr>
      <xdr:blipFill>
        <a:blip r:embed="rId2"/>
        <a:srcRect l="-1991" t="-4638"/>
        <a:stretch>
          <a:fillRect/>
        </a:stretch>
      </xdr:blipFill>
      <xdr:spPr>
        <a:xfrm>
          <a:off x="7810500" y="47625"/>
          <a:ext cx="1247775" cy="552450"/>
        </a:xfrm>
        <a:prstGeom prst="rect">
          <a:avLst/>
        </a:prstGeom>
        <a:noFill/>
        <a:ln w="9525" cmpd="sng">
          <a:noFill/>
        </a:ln>
      </xdr:spPr>
    </xdr:pic>
    <xdr:clientData/>
  </xdr:twoCell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0.1615</cdr:x>
      <cdr:y>0</cdr:y>
    </cdr:from>
    <cdr:to>
      <cdr:x>0.80875</cdr:x>
      <cdr:y>0.1285</cdr:y>
    </cdr:to>
    <cdr:sp>
      <cdr:nvSpPr>
        <cdr:cNvPr id="1" name="Text Box 1"/>
        <cdr:cNvSpPr txBox="1">
          <a:spLocks noChangeArrowheads="1"/>
        </cdr:cNvSpPr>
      </cdr:nvSpPr>
      <cdr:spPr>
        <a:xfrm>
          <a:off x="1590675" y="0"/>
          <a:ext cx="6391275" cy="866775"/>
        </a:xfrm>
        <a:prstGeom prst="rect">
          <a:avLst/>
        </a:prstGeom>
        <a:noFill/>
        <a:ln w="9525" cmpd="sng">
          <a:noFill/>
        </a:ln>
      </cdr:spPr>
      <cdr:txBody>
        <a:bodyPr vertOverflow="clip" wrap="square" lIns="27432" tIns="41148" rIns="27432" bIns="0"/>
        <a:p>
          <a:pPr algn="ctr">
            <a:defRPr/>
          </a:pPr>
          <a:r>
            <a:rPr lang="en-US" cap="none" sz="1300" b="1" i="0" u="none" baseline="0">
              <a:solidFill>
                <a:srgbClr val="000000"/>
              </a:solidFill>
              <a:latin typeface="Dubai"/>
              <a:ea typeface="Dubai"/>
              <a:cs typeface="Dubai"/>
            </a:rPr>
            <a:t>المساجد حسب الموقع - إمارة دبــي
</a:t>
          </a:r>
          <a:r>
            <a:rPr lang="en-US" cap="none" sz="1300" b="1" i="0" u="none" baseline="0">
              <a:solidFill>
                <a:srgbClr val="000000"/>
              </a:solidFill>
              <a:latin typeface="Dubai"/>
              <a:ea typeface="Dubai"/>
              <a:cs typeface="Dubai"/>
            </a:rPr>
            <a:t>Masjids by Location - Emirate of Dubai
</a:t>
          </a:r>
          <a:r>
            <a:rPr lang="en-US" cap="none" sz="1100" b="1" i="0" u="none" baseline="0">
              <a:solidFill>
                <a:srgbClr val="000000"/>
              </a:solidFill>
              <a:latin typeface="Dubai"/>
              <a:ea typeface="Dubai"/>
              <a:cs typeface="Dubai"/>
            </a:rPr>
            <a:t>( 2019 - 2017 )</a:t>
          </a:r>
        </a:p>
      </cdr:txBody>
    </cdr:sp>
  </cdr:relSizeAnchor>
  <cdr:relSizeAnchor xmlns:cdr="http://schemas.openxmlformats.org/drawingml/2006/chartDrawing">
    <cdr:from>
      <cdr:x>0.0735</cdr:x>
      <cdr:y>0.36925</cdr:y>
    </cdr:from>
    <cdr:to>
      <cdr:x>0.106</cdr:x>
      <cdr:y>0.715</cdr:y>
    </cdr:to>
    <cdr:sp>
      <cdr:nvSpPr>
        <cdr:cNvPr id="2" name="Text Box 2"/>
        <cdr:cNvSpPr txBox="1">
          <a:spLocks noChangeArrowheads="1"/>
        </cdr:cNvSpPr>
      </cdr:nvSpPr>
      <cdr:spPr>
        <a:xfrm>
          <a:off x="723900" y="2486025"/>
          <a:ext cx="323850" cy="2333625"/>
        </a:xfrm>
        <a:prstGeom prst="rect">
          <a:avLst/>
        </a:prstGeom>
        <a:noFill/>
        <a:ln w="1" cmpd="sng">
          <a:noFill/>
        </a:ln>
      </cdr:spPr>
      <cdr:txBody>
        <a:bodyPr vertOverflow="clip" wrap="square" lIns="27432" tIns="36576" rIns="27432" bIns="36576" anchor="ctr" vert="vert270"/>
        <a:p>
          <a:pPr algn="ctr">
            <a:defRPr/>
          </a:pPr>
          <a:r>
            <a:rPr lang="en-US" cap="none" sz="1000" b="1" i="0" u="none" baseline="0">
              <a:solidFill>
                <a:srgbClr val="000000"/>
              </a:solidFill>
              <a:latin typeface="Dubai"/>
              <a:ea typeface="Dubai"/>
              <a:cs typeface="Dubai"/>
            </a:rPr>
            <a:t>عدد المساجد   </a:t>
          </a:r>
          <a:r>
            <a:rPr lang="en-US" cap="none" sz="1000" b="1" i="0" u="none" baseline="0">
              <a:solidFill>
                <a:srgbClr val="000000"/>
              </a:solidFill>
              <a:latin typeface="Dubai"/>
              <a:ea typeface="Dubai"/>
              <a:cs typeface="Dubai"/>
            </a:rPr>
            <a:t>Number of Masjis</a:t>
          </a:r>
        </a:p>
      </cdr:txBody>
    </cdr:sp>
  </cdr:relSizeAnchor>
  <cdr:relSizeAnchor xmlns:cdr="http://schemas.openxmlformats.org/drawingml/2006/chartDrawing">
    <cdr:from>
      <cdr:x>0.49025</cdr:x>
      <cdr:y>0.9085</cdr:y>
    </cdr:from>
    <cdr:to>
      <cdr:x>0.60975</cdr:x>
      <cdr:y>0.93975</cdr:y>
    </cdr:to>
    <cdr:sp>
      <cdr:nvSpPr>
        <cdr:cNvPr id="3" name="Text Box 3"/>
        <cdr:cNvSpPr txBox="1">
          <a:spLocks noChangeArrowheads="1"/>
        </cdr:cNvSpPr>
      </cdr:nvSpPr>
      <cdr:spPr>
        <a:xfrm>
          <a:off x="4838700" y="6134100"/>
          <a:ext cx="1181100" cy="209550"/>
        </a:xfrm>
        <a:prstGeom prst="rect">
          <a:avLst/>
        </a:prstGeom>
        <a:noFill/>
        <a:ln w="1" cmpd="sng">
          <a:noFill/>
        </a:ln>
      </cdr:spPr>
      <cdr:txBody>
        <a:bodyPr vertOverflow="clip" wrap="square" lIns="27432" tIns="36576" rIns="27432" bIns="36576" anchor="ctr"/>
        <a:p>
          <a:pPr algn="ctr">
            <a:defRPr/>
          </a:pPr>
          <a:r>
            <a:rPr lang="en-US" cap="none" sz="1000" b="1" i="0" u="none" baseline="0">
              <a:solidFill>
                <a:srgbClr val="000000"/>
              </a:solidFill>
              <a:latin typeface="Dubai"/>
              <a:ea typeface="Dubai"/>
              <a:cs typeface="Dubai"/>
            </a:rPr>
            <a:t>Years  </a:t>
          </a:r>
          <a:r>
            <a:rPr lang="en-US" cap="none" sz="1000" b="1" i="0" u="none" baseline="0">
              <a:solidFill>
                <a:srgbClr val="000000"/>
              </a:solidFill>
              <a:latin typeface="Dubai"/>
              <a:ea typeface="Dubai"/>
              <a:cs typeface="Dubai"/>
            </a:rPr>
            <a:t>السنوات</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877425" cy="6753225"/>
    <xdr:graphicFrame>
      <xdr:nvGraphicFramePr>
        <xdr:cNvPr id="1" name="Shape 1025"/>
        <xdr:cNvGraphicFramePr/>
      </xdr:nvGraphicFramePr>
      <xdr:xfrm>
        <a:off x="0" y="0"/>
        <a:ext cx="9877425" cy="6753225"/>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28575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3</xdr:col>
      <xdr:colOff>781050</xdr:colOff>
      <xdr:row>0</xdr:row>
      <xdr:rowOff>0</xdr:rowOff>
    </xdr:from>
    <xdr:to>
      <xdr:col>3</xdr:col>
      <xdr:colOff>2028825</xdr:colOff>
      <xdr:row>0</xdr:row>
      <xdr:rowOff>552450</xdr:rowOff>
    </xdr:to>
    <xdr:pic>
      <xdr:nvPicPr>
        <xdr:cNvPr id="2" name="Picture 4"/>
        <xdr:cNvPicPr preferRelativeResize="1">
          <a:picLocks noChangeAspect="1"/>
        </xdr:cNvPicPr>
      </xdr:nvPicPr>
      <xdr:blipFill>
        <a:blip r:embed="rId2"/>
        <a:srcRect l="-1991" t="-4638"/>
        <a:stretch>
          <a:fillRect/>
        </a:stretch>
      </xdr:blipFill>
      <xdr:spPr>
        <a:xfrm>
          <a:off x="7715250" y="0"/>
          <a:ext cx="1247775" cy="55245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257175</xdr:colOff>
      <xdr:row>0</xdr:row>
      <xdr:rowOff>542925</xdr:rowOff>
    </xdr:to>
    <xdr:pic>
      <xdr:nvPicPr>
        <xdr:cNvPr id="1" name="Picture 3"/>
        <xdr:cNvPicPr preferRelativeResize="1">
          <a:picLocks noChangeAspect="1"/>
        </xdr:cNvPicPr>
      </xdr:nvPicPr>
      <xdr:blipFill>
        <a:blip r:embed="rId1"/>
        <a:srcRect t="-6959"/>
        <a:stretch>
          <a:fillRect/>
        </a:stretch>
      </xdr:blipFill>
      <xdr:spPr>
        <a:xfrm>
          <a:off x="0" y="0"/>
          <a:ext cx="2733675" cy="542925"/>
        </a:xfrm>
        <a:prstGeom prst="rect">
          <a:avLst/>
        </a:prstGeom>
        <a:noFill/>
        <a:ln w="9525" cmpd="sng">
          <a:noFill/>
        </a:ln>
      </xdr:spPr>
    </xdr:pic>
    <xdr:clientData/>
  </xdr:twoCellAnchor>
  <xdr:twoCellAnchor editAs="oneCell">
    <xdr:from>
      <xdr:col>12</xdr:col>
      <xdr:colOff>504825</xdr:colOff>
      <xdr:row>0</xdr:row>
      <xdr:rowOff>76200</xdr:rowOff>
    </xdr:from>
    <xdr:to>
      <xdr:col>13</xdr:col>
      <xdr:colOff>1152525</xdr:colOff>
      <xdr:row>1</xdr:row>
      <xdr:rowOff>38100</xdr:rowOff>
    </xdr:to>
    <xdr:pic>
      <xdr:nvPicPr>
        <xdr:cNvPr id="2" name="Picture 4"/>
        <xdr:cNvPicPr preferRelativeResize="1">
          <a:picLocks noChangeAspect="1"/>
        </xdr:cNvPicPr>
      </xdr:nvPicPr>
      <xdr:blipFill>
        <a:blip r:embed="rId2"/>
        <a:srcRect l="-1991" t="-4638"/>
        <a:stretch>
          <a:fillRect/>
        </a:stretch>
      </xdr:blipFill>
      <xdr:spPr>
        <a:xfrm>
          <a:off x="8382000" y="76200"/>
          <a:ext cx="1247775" cy="55245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0</xdr:row>
      <xdr:rowOff>76200</xdr:rowOff>
    </xdr:from>
    <xdr:to>
      <xdr:col>7</xdr:col>
      <xdr:colOff>333375</xdr:colOff>
      <xdr:row>19</xdr:row>
      <xdr:rowOff>133350</xdr:rowOff>
    </xdr:to>
    <xdr:graphicFrame>
      <xdr:nvGraphicFramePr>
        <xdr:cNvPr id="1" name="Chart 2"/>
        <xdr:cNvGraphicFramePr/>
      </xdr:nvGraphicFramePr>
      <xdr:xfrm>
        <a:off x="542925" y="76200"/>
        <a:ext cx="4562475" cy="27051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0.007</cdr:y>
    </cdr:from>
    <cdr:to>
      <cdr:x>0.999</cdr:x>
      <cdr:y>0.14325</cdr:y>
    </cdr:to>
    <cdr:sp>
      <cdr:nvSpPr>
        <cdr:cNvPr id="1" name="Rectangle 1"/>
        <cdr:cNvSpPr>
          <a:spLocks/>
        </cdr:cNvSpPr>
      </cdr:nvSpPr>
      <cdr:spPr>
        <a:xfrm>
          <a:off x="0" y="38100"/>
          <a:ext cx="10210800" cy="904875"/>
        </a:xfrm>
        <a:prstGeom prst="rect">
          <a:avLst/>
        </a:prstGeom>
        <a:noFill/>
        <a:ln w="9525" cmpd="sng">
          <a:noFill/>
        </a:ln>
      </cdr:spPr>
      <cdr:txBody>
        <a:bodyPr vertOverflow="clip" wrap="square" lIns="27432" tIns="41148" rIns="27432" bIns="0"/>
        <a:p>
          <a:pPr algn="ctr">
            <a:defRPr/>
          </a:pPr>
          <a:r>
            <a:rPr lang="en-US" cap="none" sz="1300" b="1" i="0" u="none" baseline="0">
              <a:solidFill>
                <a:srgbClr val="000000"/>
              </a:solidFill>
            </a:rPr>
            <a:t>زوار الحدائق العامة ومدينة الطفل  - إمارة دبي
</a:t>
          </a:r>
          <a:r>
            <a:rPr lang="en-US" cap="none" sz="1300" b="1" i="0" u="none" baseline="0">
              <a:solidFill>
                <a:srgbClr val="000000"/>
              </a:solidFill>
            </a:rPr>
            <a:t>Visitors of Public Parks</a:t>
          </a:r>
          <a:r>
            <a:rPr lang="en-US" cap="none" sz="1300" b="1" i="0" u="none" baseline="0">
              <a:solidFill>
                <a:srgbClr val="000000"/>
              </a:solidFill>
            </a:rPr>
            <a:t> and Children's City </a:t>
          </a:r>
          <a:r>
            <a:rPr lang="en-US" cap="none" sz="1300" b="1" i="0" u="none" baseline="0">
              <a:solidFill>
                <a:srgbClr val="000000"/>
              </a:solidFill>
            </a:rPr>
            <a:t>- Emirate of DubaI</a:t>
          </a:r>
          <a:r>
            <a:rPr lang="en-US" cap="none" sz="1300" b="1" i="0" u="none" baseline="0">
              <a:solidFill>
                <a:srgbClr val="000000"/>
              </a:solidFill>
            </a:rPr>
            <a:t>
</a:t>
          </a:r>
          <a:r>
            <a:rPr lang="en-US" cap="none" sz="1300" b="1" i="0" u="none" baseline="0">
              <a:solidFill>
                <a:srgbClr val="000000"/>
              </a:solidFill>
            </a:rPr>
            <a:t>( 2019 - 2017 )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20325" cy="6629400"/>
    <xdr:graphicFrame>
      <xdr:nvGraphicFramePr>
        <xdr:cNvPr id="1" name="Shape 1025"/>
        <xdr:cNvGraphicFramePr/>
      </xdr:nvGraphicFramePr>
      <xdr:xfrm>
        <a:off x="0" y="0"/>
        <a:ext cx="10220325" cy="66294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228600</xdr:colOff>
      <xdr:row>1</xdr:row>
      <xdr:rowOff>409575</xdr:rowOff>
    </xdr:to>
    <xdr:pic>
      <xdr:nvPicPr>
        <xdr:cNvPr id="1" name="Picture 3"/>
        <xdr:cNvPicPr preferRelativeResize="1">
          <a:picLocks noChangeAspect="1"/>
        </xdr:cNvPicPr>
      </xdr:nvPicPr>
      <xdr:blipFill>
        <a:blip r:embed="rId1"/>
        <a:srcRect t="-6959"/>
        <a:stretch>
          <a:fillRect/>
        </a:stretch>
      </xdr:blipFill>
      <xdr:spPr>
        <a:xfrm>
          <a:off x="0" y="0"/>
          <a:ext cx="2733675" cy="542925"/>
        </a:xfrm>
        <a:prstGeom prst="rect">
          <a:avLst/>
        </a:prstGeom>
        <a:noFill/>
        <a:ln w="9525" cmpd="sng">
          <a:noFill/>
        </a:ln>
      </xdr:spPr>
    </xdr:pic>
    <xdr:clientData/>
  </xdr:twoCellAnchor>
  <xdr:twoCellAnchor editAs="oneCell">
    <xdr:from>
      <xdr:col>10</xdr:col>
      <xdr:colOff>238125</xdr:colOff>
      <xdr:row>0</xdr:row>
      <xdr:rowOff>19050</xdr:rowOff>
    </xdr:from>
    <xdr:to>
      <xdr:col>11</xdr:col>
      <xdr:colOff>704850</xdr:colOff>
      <xdr:row>1</xdr:row>
      <xdr:rowOff>428625</xdr:rowOff>
    </xdr:to>
    <xdr:pic>
      <xdr:nvPicPr>
        <xdr:cNvPr id="2" name="Picture 4"/>
        <xdr:cNvPicPr preferRelativeResize="1">
          <a:picLocks noChangeAspect="1"/>
        </xdr:cNvPicPr>
      </xdr:nvPicPr>
      <xdr:blipFill>
        <a:blip r:embed="rId2"/>
        <a:srcRect l="-1991" t="-4638"/>
        <a:stretch>
          <a:fillRect/>
        </a:stretch>
      </xdr:blipFill>
      <xdr:spPr>
        <a:xfrm>
          <a:off x="8391525" y="19050"/>
          <a:ext cx="1247775" cy="542925"/>
        </a:xfrm>
        <a:prstGeom prst="rect">
          <a:avLst/>
        </a:prstGeom>
        <a:noFill/>
        <a:ln w="9525" cmpd="sng">
          <a:noFill/>
        </a:ln>
      </xdr:spPr>
    </xdr:pic>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0.0115</cdr:y>
    </cdr:from>
    <cdr:to>
      <cdr:x>1</cdr:x>
      <cdr:y>0.18925</cdr:y>
    </cdr:to>
    <cdr:sp>
      <cdr:nvSpPr>
        <cdr:cNvPr id="1" name="Rectangle 1"/>
        <cdr:cNvSpPr>
          <a:spLocks/>
        </cdr:cNvSpPr>
      </cdr:nvSpPr>
      <cdr:spPr>
        <a:xfrm>
          <a:off x="0" y="66675"/>
          <a:ext cx="9906000" cy="1114425"/>
        </a:xfrm>
        <a:prstGeom prst="rect">
          <a:avLst/>
        </a:prstGeom>
        <a:noFill/>
        <a:ln w="9525" cmpd="sng">
          <a:noFill/>
        </a:ln>
      </cdr:spPr>
      <cdr:txBody>
        <a:bodyPr vertOverflow="clip" wrap="square" lIns="27432" tIns="45720" rIns="27432" bIns="0"/>
        <a:p>
          <a:pPr algn="ctr">
            <a:defRPr/>
          </a:pPr>
          <a:r>
            <a:rPr lang="en-US" cap="none" sz="1400" b="1" i="0" u="none" baseline="0">
              <a:solidFill>
                <a:srgbClr val="000000"/>
              </a:solidFill>
            </a:rPr>
            <a:t>زوار  متحف دبي حسب النوع 
</a:t>
          </a:r>
          <a:r>
            <a:rPr lang="en-US" cap="none" sz="1400" b="1" i="0" u="none" baseline="0">
              <a:solidFill>
                <a:srgbClr val="000000"/>
              </a:solidFill>
            </a:rPr>
            <a:t>Dubai </a:t>
          </a:r>
          <a:r>
            <a:rPr lang="en-US" cap="none" sz="1400" b="1" i="0" u="none" baseline="0">
              <a:solidFill>
                <a:srgbClr val="000000"/>
              </a:solidFill>
            </a:rPr>
            <a:t>Museum</a:t>
          </a:r>
          <a:r>
            <a:rPr lang="en-US" cap="none" sz="1400" b="1" i="0" u="none" baseline="0">
              <a:solidFill>
                <a:srgbClr val="000000"/>
              </a:solidFill>
            </a:rPr>
            <a:t>'s</a:t>
          </a:r>
          <a:r>
            <a:rPr lang="en-US" cap="none" sz="1400" b="1" i="0" u="none" baseline="0">
              <a:solidFill>
                <a:srgbClr val="000000"/>
              </a:solidFill>
            </a:rPr>
            <a:t> Visitor</a:t>
          </a:r>
          <a:r>
            <a:rPr lang="en-US" cap="none" sz="1400" b="1" i="0" u="none" baseline="0">
              <a:solidFill>
                <a:srgbClr val="000000"/>
              </a:solidFill>
            </a:rPr>
            <a:t>s</a:t>
          </a:r>
          <a:r>
            <a:rPr lang="en-US" cap="none" sz="1400" b="1" i="0" u="none" baseline="0">
              <a:solidFill>
                <a:srgbClr val="000000"/>
              </a:solidFill>
            </a:rPr>
            <a:t> </a:t>
          </a:r>
          <a:r>
            <a:rPr lang="en-US" cap="none" sz="1400" b="1" i="0" u="none" baseline="0">
              <a:solidFill>
                <a:srgbClr val="000000"/>
              </a:solidFill>
            </a:rPr>
            <a:t>by Type </a:t>
          </a:r>
          <a:r>
            <a:rPr lang="en-US" cap="none" sz="1400" b="1" i="0" u="none" baseline="0">
              <a:solidFill>
                <a:srgbClr val="000000"/>
              </a:solidFill>
            </a:rPr>
            <a:t>
</a:t>
          </a:r>
          <a:r>
            <a:rPr lang="en-US" cap="none" sz="1400" b="1" i="0" u="none" baseline="0">
              <a:solidFill>
                <a:srgbClr val="000000"/>
              </a:solidFill>
            </a:rPr>
            <a:t>( 2019 - 2017 )</a:t>
          </a:r>
        </a:p>
      </cdr:txBody>
    </cdr:sp>
  </cdr:relSizeAnchor>
  <cdr:relSizeAnchor xmlns:cdr="http://schemas.openxmlformats.org/drawingml/2006/chartDrawing">
    <cdr:from>
      <cdr:x>0.033</cdr:x>
      <cdr:y>0.379</cdr:y>
    </cdr:from>
    <cdr:to>
      <cdr:x>0.057</cdr:x>
      <cdr:y>0.674</cdr:y>
    </cdr:to>
    <cdr:sp>
      <cdr:nvSpPr>
        <cdr:cNvPr id="2" name="Text Box 2"/>
        <cdr:cNvSpPr txBox="1">
          <a:spLocks noChangeArrowheads="1"/>
        </cdr:cNvSpPr>
      </cdr:nvSpPr>
      <cdr:spPr>
        <a:xfrm>
          <a:off x="323850" y="2381250"/>
          <a:ext cx="238125" cy="1857375"/>
        </a:xfrm>
        <a:prstGeom prst="rect">
          <a:avLst/>
        </a:prstGeom>
        <a:noFill/>
        <a:ln w="9525" cmpd="sng">
          <a:noFill/>
        </a:ln>
      </cdr:spPr>
      <cdr:txBody>
        <a:bodyPr vertOverflow="clip" wrap="square" lIns="27432" tIns="22860" rIns="0" bIns="0" vert="vert270"/>
        <a:p>
          <a:pPr algn="l">
            <a:defRPr/>
          </a:pPr>
          <a:r>
            <a:rPr lang="en-US" cap="none" sz="1000" b="1" i="0" u="none" baseline="0">
              <a:solidFill>
                <a:srgbClr val="000000"/>
              </a:solidFill>
              <a:latin typeface="Arial"/>
              <a:ea typeface="Arial"/>
              <a:cs typeface="Arial"/>
            </a:rPr>
            <a:t>عـدد الزوار  </a:t>
          </a:r>
          <a:r>
            <a:rPr lang="en-US" cap="none" sz="1000" b="1" i="0" u="none" baseline="0">
              <a:solidFill>
                <a:srgbClr val="000000"/>
              </a:solidFill>
              <a:latin typeface="Arial"/>
              <a:ea typeface="Arial"/>
              <a:cs typeface="Arial"/>
            </a:rPr>
            <a:t>Number of  Visitors</a:t>
          </a:r>
        </a:p>
      </cdr:txBody>
    </cdr:sp>
  </cdr:relSizeAnchor>
  <cdr:relSizeAnchor xmlns:cdr="http://schemas.openxmlformats.org/drawingml/2006/chartDrawing">
    <cdr:from>
      <cdr:x>0.51525</cdr:x>
      <cdr:y>0.9</cdr:y>
    </cdr:from>
    <cdr:to>
      <cdr:x>0.604</cdr:x>
      <cdr:y>0.93</cdr:y>
    </cdr:to>
    <cdr:sp>
      <cdr:nvSpPr>
        <cdr:cNvPr id="3" name="Text Box 2"/>
        <cdr:cNvSpPr txBox="1">
          <a:spLocks noChangeArrowheads="1"/>
        </cdr:cNvSpPr>
      </cdr:nvSpPr>
      <cdr:spPr>
        <a:xfrm>
          <a:off x="5095875" y="5657850"/>
          <a:ext cx="876300" cy="190500"/>
        </a:xfrm>
        <a:prstGeom prst="rect">
          <a:avLst/>
        </a:prstGeom>
        <a:noFill/>
        <a:ln w="9525" cmpd="sng">
          <a:noFill/>
        </a:ln>
      </cdr:spPr>
      <cdr:txBody>
        <a:bodyPr vertOverflow="clip" wrap="square" lIns="27432" tIns="22860" rIns="0" bIns="0"/>
        <a:p>
          <a:pPr algn="l">
            <a:defRPr/>
          </a:pPr>
          <a:r>
            <a:rPr lang="en-US" cap="none" sz="1000" b="1" i="0" u="none" baseline="0">
              <a:solidFill>
                <a:srgbClr val="000000"/>
              </a:solidFill>
              <a:latin typeface="Calibri"/>
              <a:ea typeface="Calibri"/>
              <a:cs typeface="Calibri"/>
            </a:rPr>
            <a:t>Years  </a:t>
          </a:r>
          <a:r>
            <a:rPr lang="en-US" cap="none" sz="1000" b="1" i="0" u="none" baseline="0">
              <a:solidFill>
                <a:srgbClr val="000000"/>
              </a:solidFill>
              <a:latin typeface="Arial"/>
              <a:ea typeface="Arial"/>
              <a:cs typeface="Arial"/>
            </a:rPr>
            <a:t>السنــوات</a:t>
          </a:r>
          <a:r>
            <a:rPr lang="en-US" cap="none" sz="1000" b="1" i="0" u="none" baseline="0">
              <a:solidFill>
                <a:srgbClr val="000000"/>
              </a:solidFill>
              <a:latin typeface="Arial"/>
              <a:ea typeface="Arial"/>
              <a:cs typeface="Arial"/>
            </a:rPr>
            <a:t>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906000" cy="6286500"/>
    <xdr:graphicFrame>
      <xdr:nvGraphicFramePr>
        <xdr:cNvPr id="1" name="Shape 1025"/>
        <xdr:cNvGraphicFramePr/>
      </xdr:nvGraphicFramePr>
      <xdr:xfrm>
        <a:off x="0" y="0"/>
        <a:ext cx="9906000" cy="62865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114300</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43200" cy="552450"/>
        </a:xfrm>
        <a:prstGeom prst="rect">
          <a:avLst/>
        </a:prstGeom>
        <a:noFill/>
        <a:ln w="9525" cmpd="sng">
          <a:noFill/>
        </a:ln>
      </xdr:spPr>
    </xdr:pic>
    <xdr:clientData/>
  </xdr:twoCellAnchor>
  <xdr:twoCellAnchor editAs="oneCell">
    <xdr:from>
      <xdr:col>5</xdr:col>
      <xdr:colOff>1266825</xdr:colOff>
      <xdr:row>0</xdr:row>
      <xdr:rowOff>66675</xdr:rowOff>
    </xdr:from>
    <xdr:to>
      <xdr:col>6</xdr:col>
      <xdr:colOff>1200150</xdr:colOff>
      <xdr:row>0</xdr:row>
      <xdr:rowOff>619125</xdr:rowOff>
    </xdr:to>
    <xdr:pic>
      <xdr:nvPicPr>
        <xdr:cNvPr id="2" name="Picture 4"/>
        <xdr:cNvPicPr preferRelativeResize="1">
          <a:picLocks noChangeAspect="1"/>
        </xdr:cNvPicPr>
      </xdr:nvPicPr>
      <xdr:blipFill>
        <a:blip r:embed="rId2"/>
        <a:srcRect l="-1991" t="-4638"/>
        <a:stretch>
          <a:fillRect/>
        </a:stretch>
      </xdr:blipFill>
      <xdr:spPr>
        <a:xfrm>
          <a:off x="7839075" y="66675"/>
          <a:ext cx="1247775" cy="552450"/>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0.02175</cdr:x>
      <cdr:y>0.337</cdr:y>
    </cdr:from>
    <cdr:to>
      <cdr:x>0.0585</cdr:x>
      <cdr:y>0.57325</cdr:y>
    </cdr:to>
    <cdr:sp>
      <cdr:nvSpPr>
        <cdr:cNvPr id="1" name="TextBox 1"/>
        <cdr:cNvSpPr txBox="1">
          <a:spLocks noChangeArrowheads="1"/>
        </cdr:cNvSpPr>
      </cdr:nvSpPr>
      <cdr:spPr>
        <a:xfrm rot="16200000">
          <a:off x="219075" y="2228850"/>
          <a:ext cx="371475" cy="1562100"/>
        </a:xfrm>
        <a:prstGeom prst="rect">
          <a:avLst/>
        </a:prstGeom>
        <a:noFill/>
        <a:ln w="9525" cmpd="sng">
          <a:noFill/>
        </a:ln>
      </cdr:spPr>
      <cdr:txBody>
        <a:bodyPr vertOverflow="clip" wrap="square"/>
        <a:p>
          <a:pPr algn="l">
            <a:defRPr/>
          </a:pPr>
          <a:r>
            <a:rPr lang="en-US" cap="none" sz="1200" b="1" i="0" u="none" baseline="0">
              <a:solidFill>
                <a:srgbClr val="000000"/>
              </a:solidFill>
              <a:latin typeface="Dubai"/>
              <a:ea typeface="Dubai"/>
              <a:cs typeface="Dubai"/>
            </a:rPr>
            <a:t>Number  </a:t>
          </a:r>
          <a:r>
            <a:rPr lang="en-US" cap="none" sz="1200" b="1" i="0" u="none" baseline="0">
              <a:solidFill>
                <a:srgbClr val="000000"/>
              </a:solidFill>
              <a:latin typeface="Dubai"/>
              <a:ea typeface="Dubai"/>
              <a:cs typeface="Dubai"/>
            </a:rPr>
            <a:t>العدد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A41"/>
  <sheetViews>
    <sheetView showGridLines="0" rightToLeft="1" view="pageBreakPreview" zoomScaleSheetLayoutView="100" zoomScalePageLayoutView="0" workbookViewId="0" topLeftCell="A1">
      <selection activeCell="B29" sqref="B29"/>
    </sheetView>
  </sheetViews>
  <sheetFormatPr defaultColWidth="9.140625" defaultRowHeight="12.75"/>
  <cols>
    <col min="1" max="1" width="111.00390625" style="300" customWidth="1"/>
    <col min="2" max="16384" width="9.140625" style="300" customWidth="1"/>
  </cols>
  <sheetData>
    <row r="1" ht="54" customHeight="1"/>
    <row r="2" ht="4.5" customHeight="1"/>
    <row r="3" ht="28.5">
      <c r="A3" s="301" t="s">
        <v>232</v>
      </c>
    </row>
    <row r="4" ht="28.5">
      <c r="A4" s="301" t="s">
        <v>233</v>
      </c>
    </row>
    <row r="5" ht="26.25">
      <c r="A5" s="302"/>
    </row>
    <row r="6" ht="176.25" customHeight="1">
      <c r="A6" s="304" t="s">
        <v>245</v>
      </c>
    </row>
    <row r="7" ht="157.5">
      <c r="A7" s="311" t="s">
        <v>246</v>
      </c>
    </row>
    <row r="8" ht="18" customHeight="1">
      <c r="A8" s="304"/>
    </row>
    <row r="9" ht="288.75">
      <c r="A9" s="304" t="s">
        <v>234</v>
      </c>
    </row>
    <row r="10" ht="12.75" customHeight="1">
      <c r="A10" s="304"/>
    </row>
    <row r="11" ht="131.25">
      <c r="A11" s="304" t="s">
        <v>235</v>
      </c>
    </row>
    <row r="12" ht="26.25">
      <c r="A12" s="303"/>
    </row>
    <row r="13" ht="26.25">
      <c r="A13" s="303" t="s">
        <v>247</v>
      </c>
    </row>
    <row r="14" ht="0.75" customHeight="1">
      <c r="A14" s="303"/>
    </row>
    <row r="15" ht="26.25">
      <c r="A15" s="304" t="s">
        <v>251</v>
      </c>
    </row>
    <row r="16" ht="26.25">
      <c r="A16" s="304" t="s">
        <v>252</v>
      </c>
    </row>
    <row r="17" ht="26.25">
      <c r="A17" s="304" t="s">
        <v>253</v>
      </c>
    </row>
    <row r="18" ht="26.25">
      <c r="A18" s="305"/>
    </row>
    <row r="19" ht="26.25">
      <c r="A19" s="305"/>
    </row>
    <row r="21" ht="26.25">
      <c r="A21" s="306"/>
    </row>
    <row r="22" ht="26.25">
      <c r="A22" s="307" t="s">
        <v>236</v>
      </c>
    </row>
    <row r="23" ht="26.25">
      <c r="A23" s="307" t="s">
        <v>237</v>
      </c>
    </row>
    <row r="24" ht="26.25">
      <c r="A24" s="305"/>
    </row>
    <row r="25" ht="183.75">
      <c r="A25" s="308" t="s">
        <v>238</v>
      </c>
    </row>
    <row r="26" ht="13.5" customHeight="1">
      <c r="A26" s="308"/>
    </row>
    <row r="27" ht="262.5">
      <c r="A27" s="308" t="s">
        <v>254</v>
      </c>
    </row>
    <row r="28" ht="14.25" customHeight="1">
      <c r="A28" s="308"/>
    </row>
    <row r="29" ht="183.75">
      <c r="A29" s="308" t="s">
        <v>239</v>
      </c>
    </row>
    <row r="30" ht="26.25">
      <c r="A30" s="308"/>
    </row>
    <row r="31" ht="26.25">
      <c r="A31" s="308"/>
    </row>
    <row r="32" ht="157.5">
      <c r="A32" s="308" t="s">
        <v>240</v>
      </c>
    </row>
    <row r="33" ht="16.5" customHeight="1">
      <c r="A33" s="308"/>
    </row>
    <row r="34" ht="157.5">
      <c r="A34" s="308" t="s">
        <v>241</v>
      </c>
    </row>
    <row r="35" ht="26.25">
      <c r="A35" s="305"/>
    </row>
    <row r="36" ht="26.25">
      <c r="A36" s="309" t="s">
        <v>258</v>
      </c>
    </row>
    <row r="37" ht="26.25">
      <c r="A37" s="310" t="s">
        <v>255</v>
      </c>
    </row>
    <row r="38" ht="26.25">
      <c r="A38" s="310" t="s">
        <v>256</v>
      </c>
    </row>
    <row r="39" ht="26.25">
      <c r="A39" s="310" t="s">
        <v>257</v>
      </c>
    </row>
    <row r="40" ht="26.25">
      <c r="A40" s="305"/>
    </row>
    <row r="41" ht="26.25">
      <c r="A41" s="305"/>
    </row>
  </sheetData>
  <sheetProtection/>
  <printOptions horizontalCentered="1"/>
  <pageMargins left="0.7" right="0.7" top="0.75" bottom="0.75" header="0.3" footer="0.3"/>
  <pageSetup horizontalDpi="72" verticalDpi="72" orientation="portrait" paperSize="9" scale="86" r:id="rId2"/>
  <rowBreaks count="3" manualBreakCount="3">
    <brk id="9" max="0" man="1"/>
    <brk id="21" max="0" man="1"/>
    <brk id="31" max="0" man="1"/>
  </rowBreaks>
  <drawing r:id="rId1"/>
</worksheet>
</file>

<file path=xl/worksheets/sheet10.xml><?xml version="1.0" encoding="utf-8"?>
<worksheet xmlns="http://schemas.openxmlformats.org/spreadsheetml/2006/main" xmlns:r="http://schemas.openxmlformats.org/officeDocument/2006/relationships">
  <sheetPr>
    <tabColor theme="0"/>
  </sheetPr>
  <dimension ref="A1:R55"/>
  <sheetViews>
    <sheetView showGridLines="0" rightToLeft="1" view="pageBreakPreview" zoomScaleNormal="75" zoomScaleSheetLayoutView="100" zoomScalePageLayoutView="0" workbookViewId="0" topLeftCell="A1">
      <selection activeCell="B29" sqref="B29"/>
    </sheetView>
  </sheetViews>
  <sheetFormatPr defaultColWidth="9.140625" defaultRowHeight="12.75"/>
  <cols>
    <col min="1" max="1" width="10.421875" style="87" customWidth="1"/>
    <col min="2" max="2" width="7.28125" style="88" customWidth="1"/>
    <col min="3" max="3" width="12.00390625" style="88" customWidth="1"/>
    <col min="4" max="4" width="14.28125" style="88" customWidth="1"/>
    <col min="5" max="5" width="12.00390625" style="88" customWidth="1"/>
    <col min="6" max="11" width="12.00390625" style="87" customWidth="1"/>
    <col min="12" max="12" width="7.421875" style="87" customWidth="1"/>
    <col min="13" max="13" width="9.8515625" style="87" customWidth="1"/>
    <col min="14" max="18" width="9.140625" style="74" customWidth="1"/>
    <col min="19" max="16384" width="9.140625" style="24" customWidth="1"/>
  </cols>
  <sheetData>
    <row r="1" spans="1:6" ht="59.25" customHeight="1">
      <c r="A1" s="445"/>
      <c r="B1" s="445"/>
      <c r="C1" s="445"/>
      <c r="D1" s="445"/>
      <c r="E1" s="445"/>
      <c r="F1" s="445"/>
    </row>
    <row r="2" spans="1:18" s="21" customFormat="1" ht="18" customHeight="1">
      <c r="A2" s="453" t="s">
        <v>285</v>
      </c>
      <c r="B2" s="453"/>
      <c r="C2" s="453"/>
      <c r="D2" s="453"/>
      <c r="E2" s="453"/>
      <c r="F2" s="453"/>
      <c r="G2" s="453"/>
      <c r="H2" s="453"/>
      <c r="I2" s="453"/>
      <c r="J2" s="453"/>
      <c r="K2" s="453"/>
      <c r="L2" s="453"/>
      <c r="M2" s="453"/>
      <c r="N2" s="90"/>
      <c r="O2" s="90"/>
      <c r="P2" s="90"/>
      <c r="Q2" s="90"/>
      <c r="R2" s="90"/>
    </row>
    <row r="3" spans="1:18" s="21" customFormat="1" ht="18" customHeight="1">
      <c r="A3" s="454" t="s">
        <v>286</v>
      </c>
      <c r="B3" s="454"/>
      <c r="C3" s="454"/>
      <c r="D3" s="454"/>
      <c r="E3" s="454"/>
      <c r="F3" s="454"/>
      <c r="G3" s="454"/>
      <c r="H3" s="454"/>
      <c r="I3" s="454"/>
      <c r="J3" s="454"/>
      <c r="K3" s="454"/>
      <c r="L3" s="454"/>
      <c r="M3" s="454"/>
      <c r="N3" s="90"/>
      <c r="O3" s="90"/>
      <c r="P3" s="90"/>
      <c r="Q3" s="90"/>
      <c r="R3" s="90"/>
    </row>
    <row r="4" spans="1:18" s="21" customFormat="1" ht="24">
      <c r="A4" s="455" t="s">
        <v>287</v>
      </c>
      <c r="B4" s="455"/>
      <c r="C4" s="455"/>
      <c r="D4" s="455"/>
      <c r="E4" s="455"/>
      <c r="F4" s="455"/>
      <c r="G4" s="455"/>
      <c r="H4" s="455"/>
      <c r="I4" s="455"/>
      <c r="J4" s="455"/>
      <c r="K4" s="455"/>
      <c r="L4" s="455"/>
      <c r="M4" s="455"/>
      <c r="N4" s="90"/>
      <c r="O4" s="90"/>
      <c r="P4" s="90"/>
      <c r="Q4" s="90"/>
      <c r="R4" s="90"/>
    </row>
    <row r="5" spans="1:18" s="22" customFormat="1" ht="22.5">
      <c r="A5" s="357" t="s">
        <v>288</v>
      </c>
      <c r="B5" s="358"/>
      <c r="C5" s="359"/>
      <c r="D5" s="359"/>
      <c r="E5" s="359"/>
      <c r="F5" s="359"/>
      <c r="G5" s="359"/>
      <c r="H5" s="359"/>
      <c r="I5" s="359"/>
      <c r="J5" s="57"/>
      <c r="K5" s="57"/>
      <c r="L5" s="57"/>
      <c r="M5" s="358"/>
      <c r="N5" s="74"/>
      <c r="O5" s="74"/>
      <c r="P5" s="74"/>
      <c r="Q5" s="74"/>
      <c r="R5" s="74"/>
    </row>
    <row r="6" spans="1:18" s="22" customFormat="1" ht="73.5" customHeight="1">
      <c r="A6" s="381" t="s">
        <v>289</v>
      </c>
      <c r="B6" s="382" t="s">
        <v>290</v>
      </c>
      <c r="C6" s="385" t="s">
        <v>291</v>
      </c>
      <c r="D6" s="385" t="s">
        <v>292</v>
      </c>
      <c r="E6" s="385" t="s">
        <v>293</v>
      </c>
      <c r="F6" s="385" t="s">
        <v>294</v>
      </c>
      <c r="G6" s="385" t="s">
        <v>295</v>
      </c>
      <c r="H6" s="385" t="s">
        <v>296</v>
      </c>
      <c r="I6" s="385" t="s">
        <v>315</v>
      </c>
      <c r="J6" s="385" t="s">
        <v>297</v>
      </c>
      <c r="K6" s="383" t="s">
        <v>45</v>
      </c>
      <c r="L6" s="383" t="s">
        <v>298</v>
      </c>
      <c r="M6" s="384" t="s">
        <v>299</v>
      </c>
      <c r="N6" s="74"/>
      <c r="O6" s="74"/>
      <c r="P6" s="74"/>
      <c r="Q6" s="74"/>
      <c r="R6" s="74"/>
    </row>
    <row r="7" spans="1:18" s="22" customFormat="1" ht="30.75" customHeight="1">
      <c r="A7" s="448" t="s">
        <v>300</v>
      </c>
      <c r="B7" s="360" t="s">
        <v>301</v>
      </c>
      <c r="C7" s="361">
        <v>411</v>
      </c>
      <c r="D7" s="361">
        <v>1</v>
      </c>
      <c r="E7" s="361">
        <v>201</v>
      </c>
      <c r="F7" s="361">
        <v>105</v>
      </c>
      <c r="G7" s="361">
        <v>413</v>
      </c>
      <c r="H7" s="361">
        <v>39</v>
      </c>
      <c r="I7" s="361">
        <v>6</v>
      </c>
      <c r="J7" s="361">
        <v>135</v>
      </c>
      <c r="K7" s="361">
        <f>SUM(C7:J7)</f>
        <v>1311</v>
      </c>
      <c r="L7" s="362" t="s">
        <v>302</v>
      </c>
      <c r="M7" s="450" t="s">
        <v>303</v>
      </c>
      <c r="N7" s="74"/>
      <c r="O7" s="74"/>
      <c r="P7" s="74"/>
      <c r="Q7" s="74"/>
      <c r="R7" s="74"/>
    </row>
    <row r="8" spans="1:18" s="22" customFormat="1" ht="30.75" customHeight="1">
      <c r="A8" s="448"/>
      <c r="B8" s="363" t="s">
        <v>304</v>
      </c>
      <c r="C8" s="364">
        <v>294</v>
      </c>
      <c r="D8" s="364">
        <v>0</v>
      </c>
      <c r="E8" s="364">
        <v>40</v>
      </c>
      <c r="F8" s="364">
        <v>69</v>
      </c>
      <c r="G8" s="364">
        <v>213</v>
      </c>
      <c r="H8" s="364">
        <v>33</v>
      </c>
      <c r="I8" s="364">
        <v>1</v>
      </c>
      <c r="J8" s="364">
        <v>107</v>
      </c>
      <c r="K8" s="364">
        <f>SUM(C8:J8)</f>
        <v>757</v>
      </c>
      <c r="L8" s="365" t="s">
        <v>305</v>
      </c>
      <c r="M8" s="450"/>
      <c r="N8" s="74"/>
      <c r="O8" s="74"/>
      <c r="P8" s="77"/>
      <c r="Q8" s="74"/>
      <c r="R8" s="74"/>
    </row>
    <row r="9" spans="1:18" s="22" customFormat="1" ht="27" customHeight="1">
      <c r="A9" s="449"/>
      <c r="B9" s="366" t="s">
        <v>306</v>
      </c>
      <c r="C9" s="367">
        <f aca="true" t="shared" si="0" ref="C9:I9">SUM(C7:C8)</f>
        <v>705</v>
      </c>
      <c r="D9" s="367">
        <f t="shared" si="0"/>
        <v>1</v>
      </c>
      <c r="E9" s="367">
        <f t="shared" si="0"/>
        <v>241</v>
      </c>
      <c r="F9" s="367">
        <f t="shared" si="0"/>
        <v>174</v>
      </c>
      <c r="G9" s="367">
        <f t="shared" si="0"/>
        <v>626</v>
      </c>
      <c r="H9" s="367">
        <f t="shared" si="0"/>
        <v>72</v>
      </c>
      <c r="I9" s="367">
        <f t="shared" si="0"/>
        <v>7</v>
      </c>
      <c r="J9" s="367">
        <f>SUM(J7:J8)</f>
        <v>242</v>
      </c>
      <c r="K9" s="367">
        <f>SUM(K7:K8)</f>
        <v>2068</v>
      </c>
      <c r="L9" s="368" t="s">
        <v>1</v>
      </c>
      <c r="M9" s="451"/>
      <c r="N9" s="74"/>
      <c r="O9" s="74"/>
      <c r="P9" s="74"/>
      <c r="Q9" s="74"/>
      <c r="R9" s="74"/>
    </row>
    <row r="10" spans="1:18" s="22" customFormat="1" ht="30.75" customHeight="1">
      <c r="A10" s="452" t="s">
        <v>307</v>
      </c>
      <c r="B10" s="369" t="s">
        <v>301</v>
      </c>
      <c r="C10" s="364">
        <v>418</v>
      </c>
      <c r="D10" s="364">
        <v>0</v>
      </c>
      <c r="E10" s="364">
        <v>500</v>
      </c>
      <c r="F10" s="364">
        <v>218</v>
      </c>
      <c r="G10" s="364">
        <v>688</v>
      </c>
      <c r="H10" s="364">
        <v>31</v>
      </c>
      <c r="I10" s="364">
        <v>3</v>
      </c>
      <c r="J10" s="364">
        <v>166</v>
      </c>
      <c r="K10" s="370">
        <f>SUM(C10:J10)</f>
        <v>2024</v>
      </c>
      <c r="L10" s="365" t="s">
        <v>302</v>
      </c>
      <c r="M10" s="452" t="s">
        <v>308</v>
      </c>
      <c r="N10" s="74"/>
      <c r="O10" s="74"/>
      <c r="P10" s="74"/>
      <c r="Q10" s="74"/>
      <c r="R10" s="74"/>
    </row>
    <row r="11" spans="1:18" s="22" customFormat="1" ht="30.75" customHeight="1">
      <c r="A11" s="450"/>
      <c r="B11" s="371" t="s">
        <v>304</v>
      </c>
      <c r="C11" s="361">
        <v>263</v>
      </c>
      <c r="D11" s="361">
        <v>0</v>
      </c>
      <c r="E11" s="361">
        <v>106</v>
      </c>
      <c r="F11" s="361">
        <v>95</v>
      </c>
      <c r="G11" s="361">
        <v>281</v>
      </c>
      <c r="H11" s="361">
        <v>25</v>
      </c>
      <c r="I11" s="361">
        <v>0</v>
      </c>
      <c r="J11" s="361">
        <v>123</v>
      </c>
      <c r="K11" s="372">
        <f>SUM(C11:J11)</f>
        <v>893</v>
      </c>
      <c r="L11" s="362" t="s">
        <v>305</v>
      </c>
      <c r="M11" s="450"/>
      <c r="N11" s="74"/>
      <c r="O11" s="74"/>
      <c r="P11" s="74"/>
      <c r="Q11" s="74"/>
      <c r="R11" s="74"/>
    </row>
    <row r="12" spans="1:18" s="22" customFormat="1" ht="27.75" customHeight="1">
      <c r="A12" s="451"/>
      <c r="B12" s="373" t="s">
        <v>306</v>
      </c>
      <c r="C12" s="374">
        <f aca="true" t="shared" si="1" ref="C12:J12">SUM(C10:C11)</f>
        <v>681</v>
      </c>
      <c r="D12" s="374">
        <v>0</v>
      </c>
      <c r="E12" s="374">
        <f t="shared" si="1"/>
        <v>606</v>
      </c>
      <c r="F12" s="374">
        <f t="shared" si="1"/>
        <v>313</v>
      </c>
      <c r="G12" s="374">
        <f t="shared" si="1"/>
        <v>969</v>
      </c>
      <c r="H12" s="374">
        <f t="shared" si="1"/>
        <v>56</v>
      </c>
      <c r="I12" s="374">
        <f t="shared" si="1"/>
        <v>3</v>
      </c>
      <c r="J12" s="374">
        <f t="shared" si="1"/>
        <v>289</v>
      </c>
      <c r="K12" s="374">
        <f>SUM(K10:K11)</f>
        <v>2917</v>
      </c>
      <c r="L12" s="375" t="s">
        <v>1</v>
      </c>
      <c r="M12" s="451"/>
      <c r="N12" s="74"/>
      <c r="O12" s="74"/>
      <c r="P12" s="74"/>
      <c r="Q12" s="74"/>
      <c r="R12" s="74"/>
    </row>
    <row r="13" spans="1:18" s="22" customFormat="1" ht="30.75" customHeight="1">
      <c r="A13" s="452" t="s">
        <v>0</v>
      </c>
      <c r="B13" s="360" t="s">
        <v>301</v>
      </c>
      <c r="C13" s="361">
        <f aca="true" t="shared" si="2" ref="C13:J14">C7+C10</f>
        <v>829</v>
      </c>
      <c r="D13" s="361">
        <f t="shared" si="2"/>
        <v>1</v>
      </c>
      <c r="E13" s="361">
        <f t="shared" si="2"/>
        <v>701</v>
      </c>
      <c r="F13" s="361">
        <f t="shared" si="2"/>
        <v>323</v>
      </c>
      <c r="G13" s="361">
        <f t="shared" si="2"/>
        <v>1101</v>
      </c>
      <c r="H13" s="361">
        <f t="shared" si="2"/>
        <v>70</v>
      </c>
      <c r="I13" s="361">
        <f t="shared" si="2"/>
        <v>9</v>
      </c>
      <c r="J13" s="361">
        <f t="shared" si="2"/>
        <v>301</v>
      </c>
      <c r="K13" s="361">
        <f>K7+K10</f>
        <v>3335</v>
      </c>
      <c r="L13" s="362" t="s">
        <v>302</v>
      </c>
      <c r="M13" s="452" t="s">
        <v>1</v>
      </c>
      <c r="N13" s="74"/>
      <c r="O13" s="74"/>
      <c r="P13" s="74"/>
      <c r="Q13" s="74"/>
      <c r="R13" s="74"/>
    </row>
    <row r="14" spans="1:18" s="22" customFormat="1" ht="30.75" customHeight="1">
      <c r="A14" s="450"/>
      <c r="B14" s="363" t="s">
        <v>304</v>
      </c>
      <c r="C14" s="364">
        <f t="shared" si="2"/>
        <v>557</v>
      </c>
      <c r="D14" s="364">
        <f t="shared" si="2"/>
        <v>0</v>
      </c>
      <c r="E14" s="364">
        <f t="shared" si="2"/>
        <v>146</v>
      </c>
      <c r="F14" s="364">
        <f t="shared" si="2"/>
        <v>164</v>
      </c>
      <c r="G14" s="364">
        <f t="shared" si="2"/>
        <v>494</v>
      </c>
      <c r="H14" s="364">
        <f t="shared" si="2"/>
        <v>58</v>
      </c>
      <c r="I14" s="364">
        <f t="shared" si="2"/>
        <v>1</v>
      </c>
      <c r="J14" s="364">
        <f t="shared" si="2"/>
        <v>230</v>
      </c>
      <c r="K14" s="364">
        <f>K8+K11</f>
        <v>1650</v>
      </c>
      <c r="L14" s="365" t="s">
        <v>305</v>
      </c>
      <c r="M14" s="450"/>
      <c r="N14" s="74"/>
      <c r="O14" s="74"/>
      <c r="P14" s="74"/>
      <c r="Q14" s="74"/>
      <c r="R14" s="74"/>
    </row>
    <row r="15" spans="1:18" s="22" customFormat="1" ht="26.25" customHeight="1">
      <c r="A15" s="451"/>
      <c r="B15" s="366" t="s">
        <v>306</v>
      </c>
      <c r="C15" s="367">
        <f aca="true" t="shared" si="3" ref="C15:J15">SUM(C13:C14)</f>
        <v>1386</v>
      </c>
      <c r="D15" s="367">
        <f t="shared" si="3"/>
        <v>1</v>
      </c>
      <c r="E15" s="367">
        <f t="shared" si="3"/>
        <v>847</v>
      </c>
      <c r="F15" s="367">
        <f t="shared" si="3"/>
        <v>487</v>
      </c>
      <c r="G15" s="367">
        <f t="shared" si="3"/>
        <v>1595</v>
      </c>
      <c r="H15" s="367">
        <f t="shared" si="3"/>
        <v>128</v>
      </c>
      <c r="I15" s="367">
        <f t="shared" si="3"/>
        <v>10</v>
      </c>
      <c r="J15" s="367">
        <f t="shared" si="3"/>
        <v>531</v>
      </c>
      <c r="K15" s="367">
        <f>SUM(K13:K14)</f>
        <v>4985</v>
      </c>
      <c r="L15" s="368" t="s">
        <v>1</v>
      </c>
      <c r="M15" s="451"/>
      <c r="N15" s="74"/>
      <c r="O15" s="74"/>
      <c r="P15" s="74"/>
      <c r="Q15" s="74"/>
      <c r="R15" s="74"/>
    </row>
    <row r="16" spans="1:18" s="22" customFormat="1" ht="18" customHeight="1">
      <c r="A16" s="376" t="s">
        <v>309</v>
      </c>
      <c r="B16" s="86"/>
      <c r="C16" s="86"/>
      <c r="D16" s="86"/>
      <c r="E16" s="86"/>
      <c r="F16" s="86"/>
      <c r="G16" s="86"/>
      <c r="H16" s="377"/>
      <c r="I16" s="57"/>
      <c r="J16" s="57"/>
      <c r="K16" s="57"/>
      <c r="L16" s="378"/>
      <c r="M16" s="379" t="s">
        <v>310</v>
      </c>
      <c r="N16" s="74"/>
      <c r="O16" s="74"/>
      <c r="P16" s="74"/>
      <c r="Q16" s="74"/>
      <c r="R16" s="74"/>
    </row>
    <row r="17" spans="1:18" s="22" customFormat="1" ht="15.75" customHeight="1">
      <c r="A17" s="60" t="s">
        <v>311</v>
      </c>
      <c r="B17" s="380"/>
      <c r="C17" s="60"/>
      <c r="D17" s="60"/>
      <c r="E17" s="60"/>
      <c r="F17" s="60"/>
      <c r="G17" s="60"/>
      <c r="H17" s="60"/>
      <c r="I17" s="60"/>
      <c r="J17" s="60"/>
      <c r="K17" s="60"/>
      <c r="L17" s="57"/>
      <c r="M17" s="379" t="s">
        <v>312</v>
      </c>
      <c r="N17" s="74"/>
      <c r="O17" s="74"/>
      <c r="P17" s="74"/>
      <c r="Q17" s="74"/>
      <c r="R17" s="74"/>
    </row>
    <row r="18" spans="1:18" s="22" customFormat="1" ht="13.5" customHeight="1">
      <c r="A18" s="60" t="s">
        <v>313</v>
      </c>
      <c r="B18" s="380"/>
      <c r="C18" s="60"/>
      <c r="D18" s="60"/>
      <c r="E18" s="60"/>
      <c r="F18" s="60"/>
      <c r="G18" s="60"/>
      <c r="H18" s="60"/>
      <c r="I18" s="60"/>
      <c r="J18" s="60"/>
      <c r="K18" s="57"/>
      <c r="L18" s="56"/>
      <c r="M18" s="379" t="s">
        <v>314</v>
      </c>
      <c r="N18" s="74"/>
      <c r="O18" s="74"/>
      <c r="P18" s="74"/>
      <c r="Q18" s="74"/>
      <c r="R18" s="74"/>
    </row>
    <row r="19" spans="1:18" s="22" customFormat="1" ht="18.75">
      <c r="A19" s="87"/>
      <c r="B19" s="88"/>
      <c r="C19" s="88"/>
      <c r="D19" s="88"/>
      <c r="E19" s="88"/>
      <c r="F19" s="87"/>
      <c r="G19" s="87"/>
      <c r="H19" s="87"/>
      <c r="I19" s="87"/>
      <c r="J19" s="87"/>
      <c r="K19" s="87"/>
      <c r="L19" s="87"/>
      <c r="M19" s="87"/>
      <c r="N19" s="74"/>
      <c r="O19" s="74"/>
      <c r="P19" s="74"/>
      <c r="Q19" s="74"/>
      <c r="R19" s="74"/>
    </row>
    <row r="20" spans="1:18" s="22" customFormat="1" ht="18.75">
      <c r="A20" s="87"/>
      <c r="B20" s="88"/>
      <c r="C20" s="88"/>
      <c r="D20" s="88"/>
      <c r="E20" s="88"/>
      <c r="F20" s="87"/>
      <c r="G20" s="87"/>
      <c r="H20" s="87"/>
      <c r="I20" s="87"/>
      <c r="J20" s="87"/>
      <c r="K20" s="87"/>
      <c r="L20" s="87"/>
      <c r="M20" s="87"/>
      <c r="N20" s="74"/>
      <c r="O20" s="74"/>
      <c r="P20" s="74"/>
      <c r="Q20" s="74"/>
      <c r="R20" s="74"/>
    </row>
    <row r="21" spans="1:18" s="22" customFormat="1" ht="18.75">
      <c r="A21" s="87"/>
      <c r="B21" s="88"/>
      <c r="C21" s="88"/>
      <c r="D21" s="88"/>
      <c r="E21" s="88"/>
      <c r="F21" s="87"/>
      <c r="G21" s="87"/>
      <c r="H21" s="87"/>
      <c r="I21" s="87"/>
      <c r="J21" s="87"/>
      <c r="K21" s="87"/>
      <c r="L21" s="87"/>
      <c r="M21" s="87"/>
      <c r="N21" s="74"/>
      <c r="O21" s="74"/>
      <c r="P21" s="74"/>
      <c r="Q21" s="74"/>
      <c r="R21" s="74"/>
    </row>
    <row r="22" spans="1:18" s="22" customFormat="1" ht="18.75">
      <c r="A22" s="87"/>
      <c r="B22" s="88"/>
      <c r="C22" s="88"/>
      <c r="D22" s="88"/>
      <c r="E22" s="88"/>
      <c r="F22" s="87"/>
      <c r="G22" s="87"/>
      <c r="H22" s="87"/>
      <c r="I22" s="87"/>
      <c r="J22" s="87"/>
      <c r="K22" s="87"/>
      <c r="L22" s="87"/>
      <c r="M22" s="87"/>
      <c r="N22" s="74"/>
      <c r="O22" s="74"/>
      <c r="P22" s="74"/>
      <c r="Q22" s="74"/>
      <c r="R22" s="74"/>
    </row>
    <row r="23" spans="1:18" s="22" customFormat="1" ht="18.75">
      <c r="A23" s="87"/>
      <c r="B23" s="88"/>
      <c r="C23" s="88"/>
      <c r="D23" s="88"/>
      <c r="E23" s="88"/>
      <c r="F23" s="87"/>
      <c r="G23" s="87"/>
      <c r="H23" s="87"/>
      <c r="I23" s="87"/>
      <c r="J23" s="87"/>
      <c r="K23" s="87"/>
      <c r="L23" s="87"/>
      <c r="M23" s="87"/>
      <c r="N23" s="74"/>
      <c r="O23" s="74"/>
      <c r="P23" s="74"/>
      <c r="Q23" s="74"/>
      <c r="R23" s="74"/>
    </row>
    <row r="24" spans="1:18" s="22" customFormat="1" ht="18.75">
      <c r="A24" s="87"/>
      <c r="B24" s="88"/>
      <c r="C24" s="88"/>
      <c r="D24" s="88"/>
      <c r="E24" s="88"/>
      <c r="F24" s="87"/>
      <c r="G24" s="87"/>
      <c r="H24" s="87"/>
      <c r="I24" s="87"/>
      <c r="J24" s="87"/>
      <c r="K24" s="87"/>
      <c r="L24" s="87"/>
      <c r="M24" s="87"/>
      <c r="N24" s="74"/>
      <c r="O24" s="74"/>
      <c r="P24" s="74"/>
      <c r="Q24" s="74"/>
      <c r="R24" s="74"/>
    </row>
    <row r="25" spans="1:18" s="22" customFormat="1" ht="18.75">
      <c r="A25" s="87"/>
      <c r="B25" s="88"/>
      <c r="C25" s="88"/>
      <c r="D25" s="88"/>
      <c r="E25" s="88"/>
      <c r="F25" s="87"/>
      <c r="G25" s="87"/>
      <c r="H25" s="87"/>
      <c r="I25" s="87"/>
      <c r="J25" s="87"/>
      <c r="K25" s="87"/>
      <c r="L25" s="87"/>
      <c r="M25" s="87"/>
      <c r="N25" s="74"/>
      <c r="O25" s="74"/>
      <c r="P25" s="74"/>
      <c r="Q25" s="74"/>
      <c r="R25" s="74"/>
    </row>
    <row r="26" spans="1:18" s="22" customFormat="1" ht="18.75">
      <c r="A26" s="87"/>
      <c r="B26" s="88"/>
      <c r="C26" s="88"/>
      <c r="D26" s="88"/>
      <c r="E26" s="88"/>
      <c r="F26" s="87"/>
      <c r="G26" s="87"/>
      <c r="H26" s="87"/>
      <c r="I26" s="87"/>
      <c r="J26" s="87"/>
      <c r="K26" s="87"/>
      <c r="L26" s="87"/>
      <c r="M26" s="87"/>
      <c r="N26" s="74"/>
      <c r="O26" s="74"/>
      <c r="P26" s="74"/>
      <c r="Q26" s="74"/>
      <c r="R26" s="74"/>
    </row>
    <row r="27" spans="1:18" s="22" customFormat="1" ht="18.75">
      <c r="A27" s="87"/>
      <c r="B27" s="88"/>
      <c r="C27" s="88"/>
      <c r="D27" s="88"/>
      <c r="E27" s="88"/>
      <c r="F27" s="87"/>
      <c r="G27" s="87"/>
      <c r="H27" s="87"/>
      <c r="I27" s="87"/>
      <c r="J27" s="87"/>
      <c r="K27" s="87"/>
      <c r="L27" s="87"/>
      <c r="M27" s="87"/>
      <c r="N27" s="74"/>
      <c r="O27" s="74"/>
      <c r="P27" s="74"/>
      <c r="Q27" s="74"/>
      <c r="R27" s="74"/>
    </row>
    <row r="28" spans="1:18" s="22" customFormat="1" ht="18.75">
      <c r="A28" s="87"/>
      <c r="B28" s="88"/>
      <c r="C28" s="88"/>
      <c r="D28" s="88"/>
      <c r="E28" s="88"/>
      <c r="F28" s="87"/>
      <c r="G28" s="87"/>
      <c r="H28" s="87"/>
      <c r="I28" s="87"/>
      <c r="J28" s="87"/>
      <c r="K28" s="87"/>
      <c r="L28" s="87"/>
      <c r="M28" s="87"/>
      <c r="N28" s="74"/>
      <c r="O28" s="74"/>
      <c r="P28" s="74"/>
      <c r="Q28" s="74"/>
      <c r="R28" s="74"/>
    </row>
    <row r="29" spans="1:18" s="22" customFormat="1" ht="18.75">
      <c r="A29" s="87"/>
      <c r="B29" s="88"/>
      <c r="C29" s="88"/>
      <c r="D29" s="88"/>
      <c r="E29" s="88"/>
      <c r="F29" s="87"/>
      <c r="G29" s="87"/>
      <c r="H29" s="87"/>
      <c r="I29" s="87"/>
      <c r="J29" s="87"/>
      <c r="K29" s="87"/>
      <c r="L29" s="87"/>
      <c r="M29" s="87"/>
      <c r="N29" s="74"/>
      <c r="O29" s="74"/>
      <c r="P29" s="74"/>
      <c r="Q29" s="74"/>
      <c r="R29" s="74"/>
    </row>
    <row r="30" spans="1:18" s="22" customFormat="1" ht="18.75">
      <c r="A30" s="87"/>
      <c r="B30" s="88"/>
      <c r="C30" s="88"/>
      <c r="D30" s="88"/>
      <c r="E30" s="88"/>
      <c r="F30" s="87"/>
      <c r="G30" s="87"/>
      <c r="H30" s="87"/>
      <c r="I30" s="87"/>
      <c r="J30" s="87"/>
      <c r="K30" s="87"/>
      <c r="L30" s="87"/>
      <c r="M30" s="87"/>
      <c r="N30" s="74"/>
      <c r="O30" s="74"/>
      <c r="P30" s="74"/>
      <c r="Q30" s="74"/>
      <c r="R30" s="74"/>
    </row>
    <row r="31" spans="1:18" s="22" customFormat="1" ht="18.75">
      <c r="A31" s="87"/>
      <c r="B31" s="88"/>
      <c r="C31" s="88"/>
      <c r="D31" s="88"/>
      <c r="E31" s="88"/>
      <c r="F31" s="87"/>
      <c r="G31" s="87"/>
      <c r="H31" s="87"/>
      <c r="I31" s="87"/>
      <c r="J31" s="87"/>
      <c r="K31" s="87"/>
      <c r="L31" s="87"/>
      <c r="M31" s="87"/>
      <c r="N31" s="74"/>
      <c r="O31" s="74"/>
      <c r="P31" s="74"/>
      <c r="Q31" s="74"/>
      <c r="R31" s="74"/>
    </row>
    <row r="32" spans="1:18" s="22" customFormat="1" ht="18.75">
      <c r="A32" s="87"/>
      <c r="B32" s="88"/>
      <c r="C32" s="88"/>
      <c r="D32" s="88"/>
      <c r="E32" s="88"/>
      <c r="F32" s="87"/>
      <c r="G32" s="87"/>
      <c r="H32" s="87"/>
      <c r="I32" s="87"/>
      <c r="J32" s="87"/>
      <c r="K32" s="87"/>
      <c r="L32" s="87"/>
      <c r="M32" s="87"/>
      <c r="N32" s="74"/>
      <c r="O32" s="74"/>
      <c r="P32" s="74"/>
      <c r="Q32" s="74"/>
      <c r="R32" s="74"/>
    </row>
    <row r="33" spans="1:18" s="22" customFormat="1" ht="18.75">
      <c r="A33" s="87"/>
      <c r="B33" s="88"/>
      <c r="C33" s="88"/>
      <c r="D33" s="88"/>
      <c r="E33" s="88"/>
      <c r="F33" s="87"/>
      <c r="G33" s="87"/>
      <c r="H33" s="87"/>
      <c r="I33" s="87"/>
      <c r="J33" s="87"/>
      <c r="K33" s="87"/>
      <c r="L33" s="87"/>
      <c r="M33" s="87"/>
      <c r="N33" s="74"/>
      <c r="O33" s="74"/>
      <c r="P33" s="74"/>
      <c r="Q33" s="74"/>
      <c r="R33" s="74"/>
    </row>
    <row r="34" spans="1:18" s="22" customFormat="1" ht="18.75">
      <c r="A34" s="87"/>
      <c r="B34" s="88"/>
      <c r="C34" s="88"/>
      <c r="D34" s="88"/>
      <c r="E34" s="88"/>
      <c r="F34" s="87"/>
      <c r="G34" s="87"/>
      <c r="H34" s="87"/>
      <c r="I34" s="87"/>
      <c r="J34" s="87"/>
      <c r="K34" s="87"/>
      <c r="L34" s="87"/>
      <c r="M34" s="87"/>
      <c r="N34" s="74"/>
      <c r="O34" s="74"/>
      <c r="P34" s="74"/>
      <c r="Q34" s="74"/>
      <c r="R34" s="74"/>
    </row>
    <row r="35" spans="1:18" s="22" customFormat="1" ht="18.75">
      <c r="A35" s="87"/>
      <c r="B35" s="88"/>
      <c r="C35" s="88"/>
      <c r="D35" s="88"/>
      <c r="E35" s="88"/>
      <c r="F35" s="87"/>
      <c r="G35" s="87"/>
      <c r="H35" s="87"/>
      <c r="I35" s="87"/>
      <c r="J35" s="87"/>
      <c r="K35" s="87"/>
      <c r="L35" s="87"/>
      <c r="M35" s="87"/>
      <c r="N35" s="74"/>
      <c r="O35" s="74"/>
      <c r="P35" s="74"/>
      <c r="Q35" s="74"/>
      <c r="R35" s="74"/>
    </row>
    <row r="36" spans="1:18" s="22" customFormat="1" ht="18.75">
      <c r="A36" s="87"/>
      <c r="B36" s="88"/>
      <c r="C36" s="88"/>
      <c r="D36" s="88"/>
      <c r="E36" s="88"/>
      <c r="F36" s="87"/>
      <c r="G36" s="87"/>
      <c r="H36" s="87"/>
      <c r="I36" s="87"/>
      <c r="J36" s="87"/>
      <c r="K36" s="87"/>
      <c r="L36" s="87"/>
      <c r="M36" s="87"/>
      <c r="N36" s="74"/>
      <c r="O36" s="74"/>
      <c r="P36" s="74"/>
      <c r="Q36" s="74"/>
      <c r="R36" s="74"/>
    </row>
    <row r="37" spans="1:18" s="22" customFormat="1" ht="18.75">
      <c r="A37" s="87"/>
      <c r="B37" s="88"/>
      <c r="C37" s="88"/>
      <c r="D37" s="88"/>
      <c r="E37" s="88"/>
      <c r="F37" s="87"/>
      <c r="G37" s="87"/>
      <c r="H37" s="87"/>
      <c r="I37" s="87"/>
      <c r="J37" s="87"/>
      <c r="K37" s="87"/>
      <c r="L37" s="87"/>
      <c r="M37" s="87"/>
      <c r="N37" s="74"/>
      <c r="O37" s="74"/>
      <c r="P37" s="74"/>
      <c r="Q37" s="74"/>
      <c r="R37" s="74"/>
    </row>
    <row r="38" spans="1:18" s="22" customFormat="1" ht="18.75">
      <c r="A38" s="87"/>
      <c r="B38" s="88"/>
      <c r="C38" s="88"/>
      <c r="D38" s="88"/>
      <c r="E38" s="88"/>
      <c r="F38" s="87"/>
      <c r="G38" s="87"/>
      <c r="H38" s="87"/>
      <c r="I38" s="87"/>
      <c r="J38" s="87"/>
      <c r="K38" s="87"/>
      <c r="L38" s="87"/>
      <c r="M38" s="87"/>
      <c r="N38" s="74"/>
      <c r="O38" s="74"/>
      <c r="P38" s="74"/>
      <c r="Q38" s="74"/>
      <c r="R38" s="74"/>
    </row>
    <row r="39" spans="1:18" s="22" customFormat="1" ht="18.75">
      <c r="A39" s="87"/>
      <c r="B39" s="88"/>
      <c r="C39" s="88"/>
      <c r="D39" s="88"/>
      <c r="E39" s="88"/>
      <c r="F39" s="87"/>
      <c r="G39" s="87"/>
      <c r="H39" s="87"/>
      <c r="I39" s="87"/>
      <c r="J39" s="87"/>
      <c r="K39" s="87"/>
      <c r="L39" s="87"/>
      <c r="M39" s="87"/>
      <c r="N39" s="74"/>
      <c r="O39" s="74"/>
      <c r="P39" s="74"/>
      <c r="Q39" s="74"/>
      <c r="R39" s="74"/>
    </row>
    <row r="40" spans="1:18" s="22" customFormat="1" ht="18.75">
      <c r="A40" s="87"/>
      <c r="B40" s="88"/>
      <c r="C40" s="88"/>
      <c r="D40" s="88"/>
      <c r="E40" s="88"/>
      <c r="F40" s="87"/>
      <c r="G40" s="87"/>
      <c r="H40" s="87"/>
      <c r="I40" s="87"/>
      <c r="J40" s="87"/>
      <c r="K40" s="87"/>
      <c r="L40" s="87"/>
      <c r="M40" s="87"/>
      <c r="N40" s="74"/>
      <c r="O40" s="74"/>
      <c r="P40" s="74"/>
      <c r="Q40" s="74"/>
      <c r="R40" s="74"/>
    </row>
    <row r="41" spans="1:18" s="22" customFormat="1" ht="18.75">
      <c r="A41" s="87"/>
      <c r="B41" s="88"/>
      <c r="C41" s="88"/>
      <c r="D41" s="88"/>
      <c r="E41" s="88"/>
      <c r="F41" s="87"/>
      <c r="G41" s="87"/>
      <c r="H41" s="87"/>
      <c r="I41" s="87"/>
      <c r="J41" s="87"/>
      <c r="K41" s="87"/>
      <c r="L41" s="87"/>
      <c r="M41" s="87"/>
      <c r="N41" s="74"/>
      <c r="O41" s="74"/>
      <c r="P41" s="74"/>
      <c r="Q41" s="74"/>
      <c r="R41" s="74"/>
    </row>
    <row r="42" spans="1:18" s="22" customFormat="1" ht="18.75">
      <c r="A42" s="87"/>
      <c r="B42" s="88"/>
      <c r="C42" s="88"/>
      <c r="D42" s="88"/>
      <c r="E42" s="88"/>
      <c r="F42" s="87"/>
      <c r="G42" s="87"/>
      <c r="H42" s="87"/>
      <c r="I42" s="87"/>
      <c r="J42" s="87"/>
      <c r="K42" s="87"/>
      <c r="L42" s="87"/>
      <c r="M42" s="87"/>
      <c r="N42" s="74"/>
      <c r="O42" s="74"/>
      <c r="P42" s="74"/>
      <c r="Q42" s="74"/>
      <c r="R42" s="74"/>
    </row>
    <row r="43" spans="1:18" s="22" customFormat="1" ht="18.75">
      <c r="A43" s="87"/>
      <c r="B43" s="88"/>
      <c r="C43" s="88"/>
      <c r="D43" s="88"/>
      <c r="E43" s="88"/>
      <c r="F43" s="87"/>
      <c r="G43" s="87"/>
      <c r="H43" s="87"/>
      <c r="I43" s="87"/>
      <c r="J43" s="87"/>
      <c r="K43" s="87"/>
      <c r="L43" s="87"/>
      <c r="M43" s="87"/>
      <c r="N43" s="74"/>
      <c r="O43" s="74"/>
      <c r="P43" s="74"/>
      <c r="Q43" s="74"/>
      <c r="R43" s="74"/>
    </row>
    <row r="44" spans="1:18" s="22" customFormat="1" ht="18.75">
      <c r="A44" s="87"/>
      <c r="B44" s="88"/>
      <c r="C44" s="88"/>
      <c r="D44" s="88"/>
      <c r="E44" s="88"/>
      <c r="F44" s="87"/>
      <c r="G44" s="87"/>
      <c r="H44" s="87"/>
      <c r="I44" s="87"/>
      <c r="J44" s="87"/>
      <c r="K44" s="87"/>
      <c r="L44" s="87"/>
      <c r="M44" s="87"/>
      <c r="N44" s="74"/>
      <c r="O44" s="74"/>
      <c r="P44" s="74"/>
      <c r="Q44" s="74"/>
      <c r="R44" s="74"/>
    </row>
    <row r="45" spans="1:18" s="22" customFormat="1" ht="18.75">
      <c r="A45" s="87"/>
      <c r="B45" s="88"/>
      <c r="C45" s="88"/>
      <c r="D45" s="88"/>
      <c r="E45" s="88"/>
      <c r="F45" s="87"/>
      <c r="G45" s="87"/>
      <c r="H45" s="87"/>
      <c r="I45" s="87"/>
      <c r="J45" s="87"/>
      <c r="K45" s="87"/>
      <c r="L45" s="87"/>
      <c r="M45" s="87"/>
      <c r="N45" s="74"/>
      <c r="O45" s="74"/>
      <c r="P45" s="74"/>
      <c r="Q45" s="74"/>
      <c r="R45" s="74"/>
    </row>
    <row r="46" spans="1:18" s="22" customFormat="1" ht="18.75">
      <c r="A46" s="87"/>
      <c r="B46" s="88"/>
      <c r="C46" s="88"/>
      <c r="D46" s="88"/>
      <c r="E46" s="88"/>
      <c r="F46" s="87"/>
      <c r="G46" s="87"/>
      <c r="H46" s="87"/>
      <c r="I46" s="87"/>
      <c r="J46" s="87"/>
      <c r="K46" s="87"/>
      <c r="L46" s="87"/>
      <c r="M46" s="87"/>
      <c r="N46" s="74"/>
      <c r="O46" s="74"/>
      <c r="P46" s="74"/>
      <c r="Q46" s="74"/>
      <c r="R46" s="74"/>
    </row>
    <row r="47" spans="1:18" s="22" customFormat="1" ht="18.75">
      <c r="A47" s="87"/>
      <c r="B47" s="88"/>
      <c r="C47" s="88"/>
      <c r="D47" s="88"/>
      <c r="E47" s="88"/>
      <c r="F47" s="87"/>
      <c r="G47" s="87"/>
      <c r="H47" s="87"/>
      <c r="I47" s="87"/>
      <c r="J47" s="87"/>
      <c r="K47" s="87"/>
      <c r="L47" s="87"/>
      <c r="M47" s="87"/>
      <c r="N47" s="74"/>
      <c r="O47" s="74"/>
      <c r="P47" s="74"/>
      <c r="Q47" s="74"/>
      <c r="R47" s="74"/>
    </row>
    <row r="48" spans="1:18" s="22" customFormat="1" ht="18.75">
      <c r="A48" s="87"/>
      <c r="B48" s="88"/>
      <c r="C48" s="88"/>
      <c r="D48" s="88"/>
      <c r="E48" s="88"/>
      <c r="F48" s="87"/>
      <c r="G48" s="87"/>
      <c r="H48" s="87"/>
      <c r="I48" s="87"/>
      <c r="J48" s="87"/>
      <c r="K48" s="87"/>
      <c r="L48" s="87"/>
      <c r="M48" s="87"/>
      <c r="N48" s="74"/>
      <c r="O48" s="74"/>
      <c r="P48" s="74"/>
      <c r="Q48" s="74"/>
      <c r="R48" s="74"/>
    </row>
    <row r="49" spans="1:18" s="22" customFormat="1" ht="18.75">
      <c r="A49" s="87"/>
      <c r="B49" s="88"/>
      <c r="C49" s="88"/>
      <c r="D49" s="88"/>
      <c r="E49" s="88"/>
      <c r="F49" s="87"/>
      <c r="G49" s="87"/>
      <c r="H49" s="87"/>
      <c r="I49" s="87"/>
      <c r="J49" s="87"/>
      <c r="K49" s="87"/>
      <c r="L49" s="87"/>
      <c r="M49" s="87"/>
      <c r="N49" s="74"/>
      <c r="O49" s="74"/>
      <c r="P49" s="74"/>
      <c r="Q49" s="74"/>
      <c r="R49" s="74"/>
    </row>
    <row r="50" spans="1:18" s="22" customFormat="1" ht="18.75">
      <c r="A50" s="87"/>
      <c r="B50" s="88"/>
      <c r="C50" s="88"/>
      <c r="D50" s="88"/>
      <c r="E50" s="88"/>
      <c r="F50" s="87"/>
      <c r="G50" s="87"/>
      <c r="H50" s="87"/>
      <c r="I50" s="87"/>
      <c r="J50" s="87"/>
      <c r="K50" s="87"/>
      <c r="L50" s="87"/>
      <c r="M50" s="87"/>
      <c r="N50" s="74"/>
      <c r="O50" s="74"/>
      <c r="P50" s="74"/>
      <c r="Q50" s="74"/>
      <c r="R50" s="74"/>
    </row>
    <row r="51" spans="1:18" s="22" customFormat="1" ht="18.75">
      <c r="A51" s="87"/>
      <c r="B51" s="88"/>
      <c r="C51" s="88"/>
      <c r="D51" s="88"/>
      <c r="E51" s="88"/>
      <c r="F51" s="87"/>
      <c r="G51" s="87"/>
      <c r="H51" s="87"/>
      <c r="I51" s="87"/>
      <c r="J51" s="87"/>
      <c r="K51" s="87"/>
      <c r="L51" s="87"/>
      <c r="M51" s="87"/>
      <c r="N51" s="74"/>
      <c r="O51" s="74"/>
      <c r="P51" s="74"/>
      <c r="Q51" s="74"/>
      <c r="R51" s="74"/>
    </row>
    <row r="52" spans="1:18" s="22" customFormat="1" ht="18.75">
      <c r="A52" s="87"/>
      <c r="B52" s="88"/>
      <c r="C52" s="88"/>
      <c r="D52" s="88"/>
      <c r="E52" s="88"/>
      <c r="F52" s="87"/>
      <c r="G52" s="87"/>
      <c r="H52" s="87"/>
      <c r="I52" s="87"/>
      <c r="J52" s="87"/>
      <c r="K52" s="87"/>
      <c r="L52" s="87"/>
      <c r="M52" s="87"/>
      <c r="N52" s="74"/>
      <c r="O52" s="74"/>
      <c r="P52" s="74"/>
      <c r="Q52" s="74"/>
      <c r="R52" s="74"/>
    </row>
    <row r="53" spans="1:18" s="22" customFormat="1" ht="18.75">
      <c r="A53" s="87"/>
      <c r="B53" s="88"/>
      <c r="C53" s="88"/>
      <c r="D53" s="88"/>
      <c r="E53" s="88"/>
      <c r="F53" s="87"/>
      <c r="G53" s="87"/>
      <c r="H53" s="87"/>
      <c r="I53" s="87"/>
      <c r="J53" s="87"/>
      <c r="K53" s="87"/>
      <c r="L53" s="87"/>
      <c r="M53" s="87"/>
      <c r="N53" s="74"/>
      <c r="O53" s="74"/>
      <c r="P53" s="74"/>
      <c r="Q53" s="74"/>
      <c r="R53" s="74"/>
    </row>
    <row r="54" spans="1:18" s="22" customFormat="1" ht="18.75">
      <c r="A54" s="87"/>
      <c r="B54" s="88"/>
      <c r="C54" s="88"/>
      <c r="D54" s="88"/>
      <c r="E54" s="88"/>
      <c r="F54" s="87"/>
      <c r="G54" s="87"/>
      <c r="H54" s="87"/>
      <c r="I54" s="87"/>
      <c r="J54" s="87"/>
      <c r="K54" s="87"/>
      <c r="L54" s="87"/>
      <c r="M54" s="87"/>
      <c r="N54" s="74"/>
      <c r="O54" s="74"/>
      <c r="P54" s="74"/>
      <c r="Q54" s="74"/>
      <c r="R54" s="74"/>
    </row>
    <row r="55" spans="1:18" s="22" customFormat="1" ht="18.75">
      <c r="A55" s="87"/>
      <c r="B55" s="88"/>
      <c r="C55" s="88"/>
      <c r="D55" s="88"/>
      <c r="E55" s="88"/>
      <c r="F55" s="87"/>
      <c r="G55" s="87"/>
      <c r="H55" s="87"/>
      <c r="I55" s="87"/>
      <c r="J55" s="87"/>
      <c r="K55" s="87"/>
      <c r="L55" s="87"/>
      <c r="M55" s="87"/>
      <c r="N55" s="74"/>
      <c r="O55" s="74"/>
      <c r="P55" s="74"/>
      <c r="Q55" s="74"/>
      <c r="R55" s="74"/>
    </row>
  </sheetData>
  <sheetProtection/>
  <mergeCells count="10">
    <mergeCell ref="A1:F1"/>
    <mergeCell ref="A2:M2"/>
    <mergeCell ref="A3:M3"/>
    <mergeCell ref="A4:M4"/>
    <mergeCell ref="A7:A9"/>
    <mergeCell ref="M7:M9"/>
    <mergeCell ref="A10:A12"/>
    <mergeCell ref="M10:M12"/>
    <mergeCell ref="A13:A15"/>
    <mergeCell ref="M13:M15"/>
  </mergeCells>
  <printOptions horizontalCentered="1"/>
  <pageMargins left="0.25" right="0.25" top="0.5" bottom="0.5" header="0" footer="0.25"/>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tabColor theme="0"/>
  </sheetPr>
  <dimension ref="A1:R51"/>
  <sheetViews>
    <sheetView showGridLines="0" rightToLeft="1" view="pageBreakPreview" zoomScaleNormal="75" zoomScaleSheetLayoutView="100" zoomScalePageLayoutView="0" workbookViewId="0" topLeftCell="A1">
      <selection activeCell="B29" sqref="B29"/>
    </sheetView>
  </sheetViews>
  <sheetFormatPr defaultColWidth="9.140625" defaultRowHeight="12.75"/>
  <cols>
    <col min="1" max="1" width="20.7109375" style="87" customWidth="1"/>
    <col min="2" max="5" width="20.7109375" style="88" customWidth="1"/>
    <col min="6" max="6" width="20.7109375" style="87" customWidth="1"/>
    <col min="7" max="13" width="9.140625" style="87" customWidth="1"/>
    <col min="14" max="18" width="9.140625" style="74" customWidth="1"/>
    <col min="19" max="16384" width="9.140625" style="24" customWidth="1"/>
  </cols>
  <sheetData>
    <row r="1" spans="1:6" ht="76.5" customHeight="1">
      <c r="A1" s="445"/>
      <c r="B1" s="445"/>
      <c r="C1" s="445"/>
      <c r="D1" s="445"/>
      <c r="E1" s="445"/>
      <c r="F1" s="445"/>
    </row>
    <row r="2" spans="1:18" s="21" customFormat="1" ht="22.5" customHeight="1">
      <c r="A2" s="386"/>
      <c r="B2" s="356"/>
      <c r="C2" s="81" t="s">
        <v>333</v>
      </c>
      <c r="D2" s="81"/>
      <c r="E2" s="356"/>
      <c r="F2" s="484"/>
      <c r="G2" s="89"/>
      <c r="H2" s="89"/>
      <c r="I2" s="89"/>
      <c r="J2" s="89"/>
      <c r="K2" s="89"/>
      <c r="L2" s="89"/>
      <c r="M2" s="89"/>
      <c r="N2" s="90"/>
      <c r="O2" s="90"/>
      <c r="P2" s="90"/>
      <c r="Q2" s="90"/>
      <c r="R2" s="90"/>
    </row>
    <row r="3" spans="1:18" s="21" customFormat="1" ht="22.5" customHeight="1">
      <c r="A3" s="415" t="s">
        <v>334</v>
      </c>
      <c r="B3" s="415"/>
      <c r="C3" s="415"/>
      <c r="D3" s="415"/>
      <c r="E3" s="415"/>
      <c r="F3" s="415"/>
      <c r="G3" s="89"/>
      <c r="H3" s="89"/>
      <c r="I3" s="89"/>
      <c r="J3" s="89"/>
      <c r="K3" s="89"/>
      <c r="L3" s="89"/>
      <c r="M3" s="89"/>
      <c r="N3" s="90"/>
      <c r="O3" s="90"/>
      <c r="P3" s="90"/>
      <c r="Q3" s="90"/>
      <c r="R3" s="90"/>
    </row>
    <row r="4" spans="1:18" s="21" customFormat="1" ht="20.25" customHeight="1">
      <c r="A4" s="415"/>
      <c r="B4" s="415"/>
      <c r="C4" s="458" t="s">
        <v>242</v>
      </c>
      <c r="D4" s="458"/>
      <c r="E4" s="387"/>
      <c r="F4" s="388"/>
      <c r="G4" s="89"/>
      <c r="H4" s="89"/>
      <c r="I4" s="89"/>
      <c r="J4" s="89"/>
      <c r="K4" s="89"/>
      <c r="L4" s="89"/>
      <c r="M4" s="89"/>
      <c r="N4" s="90"/>
      <c r="O4" s="90"/>
      <c r="P4" s="90"/>
      <c r="Q4" s="90"/>
      <c r="R4" s="90"/>
    </row>
    <row r="5" spans="1:18" s="22" customFormat="1" ht="0.75" customHeight="1">
      <c r="A5" s="57"/>
      <c r="B5" s="57"/>
      <c r="C5" s="57"/>
      <c r="D5" s="57"/>
      <c r="E5" s="57"/>
      <c r="F5" s="57"/>
      <c r="G5" s="87"/>
      <c r="H5" s="87"/>
      <c r="I5" s="87"/>
      <c r="J5" s="87"/>
      <c r="K5" s="87"/>
      <c r="L5" s="87"/>
      <c r="M5" s="87"/>
      <c r="N5" s="74"/>
      <c r="O5" s="74"/>
      <c r="P5" s="74"/>
      <c r="Q5" s="74"/>
      <c r="R5" s="74"/>
    </row>
    <row r="6" spans="1:18" s="22" customFormat="1" ht="24.75" customHeight="1">
      <c r="A6" s="71" t="s">
        <v>316</v>
      </c>
      <c r="B6" s="57"/>
      <c r="C6" s="57"/>
      <c r="D6" s="57"/>
      <c r="E6" s="57"/>
      <c r="F6" s="389" t="s">
        <v>317</v>
      </c>
      <c r="G6" s="87"/>
      <c r="H6" s="87"/>
      <c r="I6" s="87"/>
      <c r="J6" s="87"/>
      <c r="K6" s="87"/>
      <c r="L6" s="87"/>
      <c r="M6" s="87"/>
      <c r="N6" s="74"/>
      <c r="O6" s="74"/>
      <c r="P6" s="74"/>
      <c r="Q6" s="74"/>
      <c r="R6" s="74"/>
    </row>
    <row r="7" spans="1:18" s="22" customFormat="1" ht="35.25" customHeight="1">
      <c r="A7" s="456" t="s">
        <v>318</v>
      </c>
      <c r="B7" s="396" t="s">
        <v>319</v>
      </c>
      <c r="C7" s="396" t="s">
        <v>320</v>
      </c>
      <c r="D7" s="396" t="s">
        <v>321</v>
      </c>
      <c r="E7" s="396" t="s">
        <v>322</v>
      </c>
      <c r="F7" s="397" t="s">
        <v>323</v>
      </c>
      <c r="G7" s="87"/>
      <c r="H7" s="87"/>
      <c r="I7" s="87"/>
      <c r="J7" s="87"/>
      <c r="K7" s="87"/>
      <c r="L7" s="87"/>
      <c r="M7" s="87"/>
      <c r="N7" s="74"/>
      <c r="O7" s="74"/>
      <c r="P7" s="74"/>
      <c r="Q7" s="74"/>
      <c r="R7" s="74"/>
    </row>
    <row r="8" spans="1:18" s="22" customFormat="1" ht="42" customHeight="1">
      <c r="A8" s="457"/>
      <c r="B8" s="398" t="s">
        <v>324</v>
      </c>
      <c r="C8" s="398" t="s">
        <v>325</v>
      </c>
      <c r="D8" s="398" t="s">
        <v>326</v>
      </c>
      <c r="E8" s="398" t="s">
        <v>327</v>
      </c>
      <c r="F8" s="399" t="s">
        <v>328</v>
      </c>
      <c r="G8" s="87"/>
      <c r="H8" s="87"/>
      <c r="I8" s="87"/>
      <c r="J8" s="87"/>
      <c r="K8" s="87"/>
      <c r="L8" s="87"/>
      <c r="M8" s="87"/>
      <c r="N8" s="74"/>
      <c r="O8" s="74"/>
      <c r="P8" s="74"/>
      <c r="Q8" s="74"/>
      <c r="R8" s="74"/>
    </row>
    <row r="9" spans="1:18" s="22" customFormat="1" ht="44.25" customHeight="1">
      <c r="A9" s="390">
        <v>2017</v>
      </c>
      <c r="B9" s="391">
        <v>7449</v>
      </c>
      <c r="C9" s="391">
        <v>12712</v>
      </c>
      <c r="D9" s="391">
        <v>483680</v>
      </c>
      <c r="E9" s="391">
        <v>65</v>
      </c>
      <c r="F9" s="391">
        <v>38</v>
      </c>
      <c r="G9" s="87"/>
      <c r="H9" s="87"/>
      <c r="I9" s="87"/>
      <c r="J9" s="87"/>
      <c r="K9" s="87"/>
      <c r="L9" s="87"/>
      <c r="M9" s="87"/>
      <c r="N9" s="74"/>
      <c r="O9" s="74"/>
      <c r="P9" s="77"/>
      <c r="Q9" s="74"/>
      <c r="R9" s="74"/>
    </row>
    <row r="10" spans="1:18" s="22" customFormat="1" ht="44.25" customHeight="1">
      <c r="A10" s="400">
        <v>2018</v>
      </c>
      <c r="B10" s="401">
        <v>7358</v>
      </c>
      <c r="C10" s="401">
        <v>12198</v>
      </c>
      <c r="D10" s="401">
        <v>476793</v>
      </c>
      <c r="E10" s="401">
        <v>65</v>
      </c>
      <c r="F10" s="401">
        <v>39</v>
      </c>
      <c r="G10" s="87"/>
      <c r="H10" s="87"/>
      <c r="I10" s="87"/>
      <c r="J10" s="87"/>
      <c r="K10" s="87"/>
      <c r="L10" s="87"/>
      <c r="M10" s="87"/>
      <c r="N10" s="74"/>
      <c r="O10" s="74"/>
      <c r="P10" s="74"/>
      <c r="Q10" s="74"/>
      <c r="R10" s="74"/>
    </row>
    <row r="11" spans="1:18" s="22" customFormat="1" ht="44.25" customHeight="1">
      <c r="A11" s="392">
        <v>2019</v>
      </c>
      <c r="B11" s="393">
        <v>7460</v>
      </c>
      <c r="C11" s="393">
        <v>12407</v>
      </c>
      <c r="D11" s="393">
        <v>479882</v>
      </c>
      <c r="E11" s="393">
        <v>64</v>
      </c>
      <c r="F11" s="393">
        <v>39</v>
      </c>
      <c r="G11" s="87"/>
      <c r="H11" s="87"/>
      <c r="I11" s="87"/>
      <c r="J11" s="87"/>
      <c r="K11" s="87"/>
      <c r="L11" s="87"/>
      <c r="M11" s="87"/>
      <c r="N11" s="74"/>
      <c r="O11" s="74"/>
      <c r="P11" s="74"/>
      <c r="Q11" s="74"/>
      <c r="R11" s="74"/>
    </row>
    <row r="12" spans="1:18" s="22" customFormat="1" ht="21.75" customHeight="1">
      <c r="A12" s="394" t="s">
        <v>329</v>
      </c>
      <c r="B12" s="60"/>
      <c r="C12" s="60"/>
      <c r="D12" s="60"/>
      <c r="E12" s="60"/>
      <c r="F12" s="379" t="s">
        <v>330</v>
      </c>
      <c r="G12" s="87"/>
      <c r="H12" s="87"/>
      <c r="I12" s="87"/>
      <c r="J12" s="87"/>
      <c r="K12" s="87"/>
      <c r="L12" s="87"/>
      <c r="M12" s="87"/>
      <c r="N12" s="74"/>
      <c r="O12" s="74"/>
      <c r="P12" s="74"/>
      <c r="Q12" s="74"/>
      <c r="R12" s="74"/>
    </row>
    <row r="13" spans="1:18" s="22" customFormat="1" ht="17.25" customHeight="1">
      <c r="A13" s="395" t="s">
        <v>331</v>
      </c>
      <c r="B13" s="57"/>
      <c r="C13" s="57"/>
      <c r="D13" s="57"/>
      <c r="E13" s="57"/>
      <c r="F13" s="379" t="s">
        <v>332</v>
      </c>
      <c r="G13" s="87"/>
      <c r="H13" s="87"/>
      <c r="I13" s="87"/>
      <c r="J13" s="87"/>
      <c r="K13" s="87"/>
      <c r="L13" s="87"/>
      <c r="M13" s="87"/>
      <c r="N13" s="74"/>
      <c r="O13" s="74"/>
      <c r="P13" s="74"/>
      <c r="Q13" s="74"/>
      <c r="R13" s="74"/>
    </row>
    <row r="14" spans="1:18" s="22" customFormat="1" ht="18.75">
      <c r="A14" s="87"/>
      <c r="B14" s="88"/>
      <c r="C14" s="88"/>
      <c r="D14" s="88"/>
      <c r="E14" s="88"/>
      <c r="F14" s="87"/>
      <c r="G14" s="87"/>
      <c r="H14" s="87"/>
      <c r="I14" s="87"/>
      <c r="J14" s="87"/>
      <c r="K14" s="87"/>
      <c r="L14" s="87"/>
      <c r="M14" s="87"/>
      <c r="N14" s="74"/>
      <c r="O14" s="74"/>
      <c r="P14" s="74"/>
      <c r="Q14" s="74"/>
      <c r="R14" s="74"/>
    </row>
    <row r="15" spans="1:18" s="22" customFormat="1" ht="18.75">
      <c r="A15" s="87"/>
      <c r="B15" s="88"/>
      <c r="C15" s="88"/>
      <c r="D15" s="88"/>
      <c r="E15" s="88"/>
      <c r="F15" s="87"/>
      <c r="G15" s="87"/>
      <c r="H15" s="87"/>
      <c r="I15" s="87"/>
      <c r="J15" s="87"/>
      <c r="K15" s="87"/>
      <c r="L15" s="87"/>
      <c r="M15" s="87"/>
      <c r="N15" s="74"/>
      <c r="O15" s="74"/>
      <c r="P15" s="74"/>
      <c r="Q15" s="74"/>
      <c r="R15" s="74"/>
    </row>
    <row r="16" spans="1:18" s="22" customFormat="1" ht="18.75">
      <c r="A16" s="87"/>
      <c r="B16" s="88"/>
      <c r="C16" s="88"/>
      <c r="D16" s="88"/>
      <c r="E16" s="88"/>
      <c r="F16" s="87"/>
      <c r="G16" s="87"/>
      <c r="H16" s="87"/>
      <c r="I16" s="87"/>
      <c r="J16" s="87"/>
      <c r="K16" s="87"/>
      <c r="L16" s="87"/>
      <c r="M16" s="87"/>
      <c r="N16" s="74"/>
      <c r="O16" s="74"/>
      <c r="P16" s="74"/>
      <c r="Q16" s="74"/>
      <c r="R16" s="74"/>
    </row>
    <row r="17" spans="1:18" s="22" customFormat="1" ht="18.75">
      <c r="A17" s="87"/>
      <c r="B17" s="88"/>
      <c r="C17" s="88"/>
      <c r="D17" s="88"/>
      <c r="E17" s="88"/>
      <c r="F17" s="87"/>
      <c r="G17" s="87"/>
      <c r="H17" s="87"/>
      <c r="I17" s="87"/>
      <c r="J17" s="87"/>
      <c r="K17" s="87"/>
      <c r="L17" s="87"/>
      <c r="M17" s="87"/>
      <c r="N17" s="74"/>
      <c r="O17" s="74"/>
      <c r="P17" s="74"/>
      <c r="Q17" s="74"/>
      <c r="R17" s="74"/>
    </row>
    <row r="18" spans="1:18" s="22" customFormat="1" ht="18.75">
      <c r="A18" s="87"/>
      <c r="B18" s="88"/>
      <c r="C18" s="88"/>
      <c r="D18" s="88"/>
      <c r="E18" s="88"/>
      <c r="F18" s="87"/>
      <c r="G18" s="87"/>
      <c r="H18" s="87"/>
      <c r="I18" s="87"/>
      <c r="J18" s="87"/>
      <c r="K18" s="87"/>
      <c r="L18" s="87"/>
      <c r="M18" s="87"/>
      <c r="N18" s="74"/>
      <c r="O18" s="74"/>
      <c r="P18" s="74"/>
      <c r="Q18" s="74"/>
      <c r="R18" s="74"/>
    </row>
    <row r="19" spans="1:18" s="22" customFormat="1" ht="18.75">
      <c r="A19" s="87"/>
      <c r="B19" s="88"/>
      <c r="C19" s="88"/>
      <c r="D19" s="88"/>
      <c r="E19" s="88"/>
      <c r="F19" s="87"/>
      <c r="G19" s="87"/>
      <c r="H19" s="87"/>
      <c r="I19" s="87"/>
      <c r="J19" s="87"/>
      <c r="K19" s="87"/>
      <c r="L19" s="87"/>
      <c r="M19" s="87"/>
      <c r="N19" s="74"/>
      <c r="O19" s="74"/>
      <c r="P19" s="74"/>
      <c r="Q19" s="74"/>
      <c r="R19" s="74"/>
    </row>
    <row r="20" spans="1:18" s="22" customFormat="1" ht="18.75">
      <c r="A20" s="87"/>
      <c r="B20" s="88"/>
      <c r="C20" s="88"/>
      <c r="D20" s="88"/>
      <c r="E20" s="88"/>
      <c r="F20" s="87"/>
      <c r="G20" s="87"/>
      <c r="H20" s="87"/>
      <c r="I20" s="87"/>
      <c r="J20" s="87"/>
      <c r="K20" s="87"/>
      <c r="L20" s="87"/>
      <c r="M20" s="87"/>
      <c r="N20" s="74"/>
      <c r="O20" s="74"/>
      <c r="P20" s="74"/>
      <c r="Q20" s="74"/>
      <c r="R20" s="74"/>
    </row>
    <row r="21" spans="1:18" s="22" customFormat="1" ht="18.75">
      <c r="A21" s="87"/>
      <c r="B21" s="88"/>
      <c r="C21" s="88"/>
      <c r="D21" s="88"/>
      <c r="E21" s="88"/>
      <c r="F21" s="87"/>
      <c r="G21" s="87"/>
      <c r="H21" s="87"/>
      <c r="I21" s="87"/>
      <c r="J21" s="87"/>
      <c r="K21" s="87"/>
      <c r="L21" s="87"/>
      <c r="M21" s="87"/>
      <c r="N21" s="74"/>
      <c r="O21" s="74"/>
      <c r="P21" s="74"/>
      <c r="Q21" s="74"/>
      <c r="R21" s="74"/>
    </row>
    <row r="22" spans="1:18" s="22" customFormat="1" ht="18.75">
      <c r="A22" s="87"/>
      <c r="B22" s="88"/>
      <c r="C22" s="88"/>
      <c r="D22" s="88"/>
      <c r="E22" s="88"/>
      <c r="F22" s="87"/>
      <c r="G22" s="87"/>
      <c r="H22" s="87"/>
      <c r="I22" s="87"/>
      <c r="J22" s="87"/>
      <c r="K22" s="87"/>
      <c r="L22" s="87"/>
      <c r="M22" s="87"/>
      <c r="N22" s="74"/>
      <c r="O22" s="74"/>
      <c r="P22" s="74"/>
      <c r="Q22" s="74"/>
      <c r="R22" s="74"/>
    </row>
    <row r="23" spans="1:18" s="22" customFormat="1" ht="18.75">
      <c r="A23" s="87"/>
      <c r="B23" s="88"/>
      <c r="C23" s="88"/>
      <c r="D23" s="88"/>
      <c r="E23" s="88"/>
      <c r="F23" s="87"/>
      <c r="G23" s="87"/>
      <c r="H23" s="87"/>
      <c r="I23" s="87"/>
      <c r="J23" s="87"/>
      <c r="K23" s="87"/>
      <c r="L23" s="87"/>
      <c r="M23" s="87"/>
      <c r="N23" s="74"/>
      <c r="O23" s="74"/>
      <c r="P23" s="74"/>
      <c r="Q23" s="74"/>
      <c r="R23" s="74"/>
    </row>
    <row r="24" spans="1:18" s="22" customFormat="1" ht="18.75">
      <c r="A24" s="87"/>
      <c r="B24" s="88"/>
      <c r="C24" s="88"/>
      <c r="D24" s="88"/>
      <c r="E24" s="88"/>
      <c r="F24" s="87"/>
      <c r="G24" s="87"/>
      <c r="H24" s="87"/>
      <c r="I24" s="87"/>
      <c r="J24" s="87"/>
      <c r="K24" s="87"/>
      <c r="L24" s="87"/>
      <c r="M24" s="87"/>
      <c r="N24" s="74"/>
      <c r="O24" s="74"/>
      <c r="P24" s="74"/>
      <c r="Q24" s="74"/>
      <c r="R24" s="74"/>
    </row>
    <row r="25" spans="1:18" s="22" customFormat="1" ht="18.75">
      <c r="A25" s="87"/>
      <c r="B25" s="88"/>
      <c r="C25" s="88"/>
      <c r="D25" s="88"/>
      <c r="E25" s="88"/>
      <c r="F25" s="87"/>
      <c r="G25" s="87"/>
      <c r="H25" s="87"/>
      <c r="I25" s="87"/>
      <c r="J25" s="87"/>
      <c r="K25" s="87"/>
      <c r="L25" s="87"/>
      <c r="M25" s="87"/>
      <c r="N25" s="74"/>
      <c r="O25" s="74"/>
      <c r="P25" s="74"/>
      <c r="Q25" s="74"/>
      <c r="R25" s="74"/>
    </row>
    <row r="26" spans="1:18" s="22" customFormat="1" ht="18.75">
      <c r="A26" s="87"/>
      <c r="B26" s="88"/>
      <c r="C26" s="88"/>
      <c r="D26" s="88"/>
      <c r="E26" s="88"/>
      <c r="F26" s="87"/>
      <c r="G26" s="87"/>
      <c r="H26" s="87"/>
      <c r="I26" s="87"/>
      <c r="J26" s="87"/>
      <c r="K26" s="87"/>
      <c r="L26" s="87"/>
      <c r="M26" s="87"/>
      <c r="N26" s="74"/>
      <c r="O26" s="74"/>
      <c r="P26" s="74"/>
      <c r="Q26" s="74"/>
      <c r="R26" s="74"/>
    </row>
    <row r="27" spans="1:18" s="22" customFormat="1" ht="18.75">
      <c r="A27" s="87"/>
      <c r="B27" s="88"/>
      <c r="C27" s="88"/>
      <c r="D27" s="88"/>
      <c r="E27" s="88"/>
      <c r="F27" s="87"/>
      <c r="G27" s="87"/>
      <c r="H27" s="87"/>
      <c r="I27" s="87"/>
      <c r="J27" s="87"/>
      <c r="K27" s="87"/>
      <c r="L27" s="87"/>
      <c r="M27" s="87"/>
      <c r="N27" s="74"/>
      <c r="O27" s="74"/>
      <c r="P27" s="74"/>
      <c r="Q27" s="74"/>
      <c r="R27" s="74"/>
    </row>
    <row r="28" spans="1:18" s="22" customFormat="1" ht="18.75">
      <c r="A28" s="87"/>
      <c r="B28" s="88"/>
      <c r="C28" s="88"/>
      <c r="D28" s="88"/>
      <c r="E28" s="88"/>
      <c r="F28" s="87"/>
      <c r="G28" s="87"/>
      <c r="H28" s="87"/>
      <c r="I28" s="87"/>
      <c r="J28" s="87"/>
      <c r="K28" s="87"/>
      <c r="L28" s="87"/>
      <c r="M28" s="87"/>
      <c r="N28" s="74"/>
      <c r="O28" s="74"/>
      <c r="P28" s="74"/>
      <c r="Q28" s="74"/>
      <c r="R28" s="74"/>
    </row>
    <row r="29" spans="1:18" s="22" customFormat="1" ht="18.75">
      <c r="A29" s="87"/>
      <c r="B29" s="88"/>
      <c r="C29" s="88"/>
      <c r="D29" s="88"/>
      <c r="E29" s="88"/>
      <c r="F29" s="87"/>
      <c r="G29" s="87"/>
      <c r="H29" s="87"/>
      <c r="I29" s="87"/>
      <c r="J29" s="87"/>
      <c r="K29" s="87"/>
      <c r="L29" s="87"/>
      <c r="M29" s="87"/>
      <c r="N29" s="74"/>
      <c r="O29" s="74"/>
      <c r="P29" s="74"/>
      <c r="Q29" s="74"/>
      <c r="R29" s="74"/>
    </row>
    <row r="30" spans="1:18" s="22" customFormat="1" ht="18.75">
      <c r="A30" s="87"/>
      <c r="B30" s="88"/>
      <c r="C30" s="88"/>
      <c r="D30" s="88"/>
      <c r="E30" s="88"/>
      <c r="F30" s="87"/>
      <c r="G30" s="87"/>
      <c r="H30" s="87"/>
      <c r="I30" s="87"/>
      <c r="J30" s="87"/>
      <c r="K30" s="87"/>
      <c r="L30" s="87"/>
      <c r="M30" s="87"/>
      <c r="N30" s="74"/>
      <c r="O30" s="74"/>
      <c r="P30" s="74"/>
      <c r="Q30" s="74"/>
      <c r="R30" s="74"/>
    </row>
    <row r="31" spans="1:18" s="22" customFormat="1" ht="18.75">
      <c r="A31" s="87"/>
      <c r="B31" s="88"/>
      <c r="C31" s="88"/>
      <c r="D31" s="88"/>
      <c r="E31" s="88"/>
      <c r="F31" s="87"/>
      <c r="G31" s="87"/>
      <c r="H31" s="87"/>
      <c r="I31" s="87"/>
      <c r="J31" s="87"/>
      <c r="K31" s="87"/>
      <c r="L31" s="87"/>
      <c r="M31" s="87"/>
      <c r="N31" s="74"/>
      <c r="O31" s="74"/>
      <c r="P31" s="74"/>
      <c r="Q31" s="74"/>
      <c r="R31" s="74"/>
    </row>
    <row r="32" spans="1:18" s="22" customFormat="1" ht="18.75">
      <c r="A32" s="87"/>
      <c r="B32" s="88"/>
      <c r="C32" s="88"/>
      <c r="D32" s="88"/>
      <c r="E32" s="88"/>
      <c r="F32" s="87"/>
      <c r="G32" s="87"/>
      <c r="H32" s="87"/>
      <c r="I32" s="87"/>
      <c r="J32" s="87"/>
      <c r="K32" s="87"/>
      <c r="L32" s="87"/>
      <c r="M32" s="87"/>
      <c r="N32" s="74"/>
      <c r="O32" s="74"/>
      <c r="P32" s="74"/>
      <c r="Q32" s="74"/>
      <c r="R32" s="74"/>
    </row>
    <row r="33" spans="1:18" s="22" customFormat="1" ht="18.75">
      <c r="A33" s="87"/>
      <c r="B33" s="88"/>
      <c r="C33" s="88"/>
      <c r="D33" s="88"/>
      <c r="E33" s="88"/>
      <c r="F33" s="87"/>
      <c r="G33" s="87"/>
      <c r="H33" s="87"/>
      <c r="I33" s="87"/>
      <c r="J33" s="87"/>
      <c r="K33" s="87"/>
      <c r="L33" s="87"/>
      <c r="M33" s="87"/>
      <c r="N33" s="74"/>
      <c r="O33" s="74"/>
      <c r="P33" s="74"/>
      <c r="Q33" s="74"/>
      <c r="R33" s="74"/>
    </row>
    <row r="34" spans="1:18" s="22" customFormat="1" ht="18.75">
      <c r="A34" s="87"/>
      <c r="B34" s="88"/>
      <c r="C34" s="88"/>
      <c r="D34" s="88"/>
      <c r="E34" s="88"/>
      <c r="F34" s="87"/>
      <c r="G34" s="87"/>
      <c r="H34" s="87"/>
      <c r="I34" s="87"/>
      <c r="J34" s="87"/>
      <c r="K34" s="87"/>
      <c r="L34" s="87"/>
      <c r="M34" s="87"/>
      <c r="N34" s="74"/>
      <c r="O34" s="74"/>
      <c r="P34" s="74"/>
      <c r="Q34" s="74"/>
      <c r="R34" s="74"/>
    </row>
    <row r="35" spans="1:18" s="22" customFormat="1" ht="18.75">
      <c r="A35" s="87"/>
      <c r="B35" s="88"/>
      <c r="C35" s="88"/>
      <c r="D35" s="88"/>
      <c r="E35" s="88"/>
      <c r="F35" s="87"/>
      <c r="G35" s="87"/>
      <c r="H35" s="87"/>
      <c r="I35" s="87"/>
      <c r="J35" s="87"/>
      <c r="K35" s="87"/>
      <c r="L35" s="87"/>
      <c r="M35" s="87"/>
      <c r="N35" s="74"/>
      <c r="O35" s="74"/>
      <c r="P35" s="74"/>
      <c r="Q35" s="74"/>
      <c r="R35" s="74"/>
    </row>
    <row r="36" spans="1:18" s="22" customFormat="1" ht="18.75">
      <c r="A36" s="87"/>
      <c r="B36" s="88"/>
      <c r="C36" s="88"/>
      <c r="D36" s="88"/>
      <c r="E36" s="88"/>
      <c r="F36" s="87"/>
      <c r="G36" s="87"/>
      <c r="H36" s="87"/>
      <c r="I36" s="87"/>
      <c r="J36" s="87"/>
      <c r="K36" s="87"/>
      <c r="L36" s="87"/>
      <c r="M36" s="87"/>
      <c r="N36" s="74"/>
      <c r="O36" s="74"/>
      <c r="P36" s="74"/>
      <c r="Q36" s="74"/>
      <c r="R36" s="74"/>
    </row>
    <row r="37" spans="1:18" s="22" customFormat="1" ht="18.75">
      <c r="A37" s="87"/>
      <c r="B37" s="88"/>
      <c r="C37" s="88"/>
      <c r="D37" s="88"/>
      <c r="E37" s="88"/>
      <c r="F37" s="87"/>
      <c r="G37" s="87"/>
      <c r="H37" s="87"/>
      <c r="I37" s="87"/>
      <c r="J37" s="87"/>
      <c r="K37" s="87"/>
      <c r="L37" s="87"/>
      <c r="M37" s="87"/>
      <c r="N37" s="74"/>
      <c r="O37" s="74"/>
      <c r="P37" s="74"/>
      <c r="Q37" s="74"/>
      <c r="R37" s="74"/>
    </row>
    <row r="38" spans="1:18" s="22" customFormat="1" ht="18.75">
      <c r="A38" s="87"/>
      <c r="B38" s="88"/>
      <c r="C38" s="88"/>
      <c r="D38" s="88"/>
      <c r="E38" s="88"/>
      <c r="F38" s="87"/>
      <c r="G38" s="87"/>
      <c r="H38" s="87"/>
      <c r="I38" s="87"/>
      <c r="J38" s="87"/>
      <c r="K38" s="87"/>
      <c r="L38" s="87"/>
      <c r="M38" s="87"/>
      <c r="N38" s="74"/>
      <c r="O38" s="74"/>
      <c r="P38" s="74"/>
      <c r="Q38" s="74"/>
      <c r="R38" s="74"/>
    </row>
    <row r="39" spans="1:18" s="22" customFormat="1" ht="18.75">
      <c r="A39" s="87"/>
      <c r="B39" s="88"/>
      <c r="C39" s="88"/>
      <c r="D39" s="88"/>
      <c r="E39" s="88"/>
      <c r="F39" s="87"/>
      <c r="G39" s="87"/>
      <c r="H39" s="87"/>
      <c r="I39" s="87"/>
      <c r="J39" s="87"/>
      <c r="K39" s="87"/>
      <c r="L39" s="87"/>
      <c r="M39" s="87"/>
      <c r="N39" s="74"/>
      <c r="O39" s="74"/>
      <c r="P39" s="74"/>
      <c r="Q39" s="74"/>
      <c r="R39" s="74"/>
    </row>
    <row r="40" spans="1:18" s="22" customFormat="1" ht="18.75">
      <c r="A40" s="87"/>
      <c r="B40" s="88"/>
      <c r="C40" s="88"/>
      <c r="D40" s="88"/>
      <c r="E40" s="88"/>
      <c r="F40" s="87"/>
      <c r="G40" s="87"/>
      <c r="H40" s="87"/>
      <c r="I40" s="87"/>
      <c r="J40" s="87"/>
      <c r="K40" s="87"/>
      <c r="L40" s="87"/>
      <c r="M40" s="87"/>
      <c r="N40" s="74"/>
      <c r="O40" s="74"/>
      <c r="P40" s="74"/>
      <c r="Q40" s="74"/>
      <c r="R40" s="74"/>
    </row>
    <row r="41" spans="1:18" s="22" customFormat="1" ht="18.75">
      <c r="A41" s="87"/>
      <c r="B41" s="88"/>
      <c r="C41" s="88"/>
      <c r="D41" s="88"/>
      <c r="E41" s="88"/>
      <c r="F41" s="87"/>
      <c r="G41" s="87"/>
      <c r="H41" s="87"/>
      <c r="I41" s="87"/>
      <c r="J41" s="87"/>
      <c r="K41" s="87"/>
      <c r="L41" s="87"/>
      <c r="M41" s="87"/>
      <c r="N41" s="74"/>
      <c r="O41" s="74"/>
      <c r="P41" s="74"/>
      <c r="Q41" s="74"/>
      <c r="R41" s="74"/>
    </row>
    <row r="42" spans="1:18" s="22" customFormat="1" ht="18.75">
      <c r="A42" s="87"/>
      <c r="B42" s="88"/>
      <c r="C42" s="88"/>
      <c r="D42" s="88"/>
      <c r="E42" s="88"/>
      <c r="F42" s="87"/>
      <c r="G42" s="87"/>
      <c r="H42" s="87"/>
      <c r="I42" s="87"/>
      <c r="J42" s="87"/>
      <c r="K42" s="87"/>
      <c r="L42" s="87"/>
      <c r="M42" s="87"/>
      <c r="N42" s="74"/>
      <c r="O42" s="74"/>
      <c r="P42" s="74"/>
      <c r="Q42" s="74"/>
      <c r="R42" s="74"/>
    </row>
    <row r="43" spans="1:18" s="22" customFormat="1" ht="18.75">
      <c r="A43" s="87"/>
      <c r="B43" s="88"/>
      <c r="C43" s="88"/>
      <c r="D43" s="88"/>
      <c r="E43" s="88"/>
      <c r="F43" s="87"/>
      <c r="G43" s="87"/>
      <c r="H43" s="87"/>
      <c r="I43" s="87"/>
      <c r="J43" s="87"/>
      <c r="K43" s="87"/>
      <c r="L43" s="87"/>
      <c r="M43" s="87"/>
      <c r="N43" s="74"/>
      <c r="O43" s="74"/>
      <c r="P43" s="74"/>
      <c r="Q43" s="74"/>
      <c r="R43" s="74"/>
    </row>
    <row r="44" spans="1:18" s="22" customFormat="1" ht="18.75">
      <c r="A44" s="87"/>
      <c r="B44" s="88"/>
      <c r="C44" s="88"/>
      <c r="D44" s="88"/>
      <c r="E44" s="88"/>
      <c r="F44" s="87"/>
      <c r="G44" s="87"/>
      <c r="H44" s="87"/>
      <c r="I44" s="87"/>
      <c r="J44" s="87"/>
      <c r="K44" s="87"/>
      <c r="L44" s="87"/>
      <c r="M44" s="87"/>
      <c r="N44" s="74"/>
      <c r="O44" s="74"/>
      <c r="P44" s="74"/>
      <c r="Q44" s="74"/>
      <c r="R44" s="74"/>
    </row>
    <row r="45" spans="1:18" s="22" customFormat="1" ht="18.75">
      <c r="A45" s="87"/>
      <c r="B45" s="88"/>
      <c r="C45" s="88"/>
      <c r="D45" s="88"/>
      <c r="E45" s="88"/>
      <c r="F45" s="87"/>
      <c r="G45" s="87"/>
      <c r="H45" s="87"/>
      <c r="I45" s="87"/>
      <c r="J45" s="87"/>
      <c r="K45" s="87"/>
      <c r="L45" s="87"/>
      <c r="M45" s="87"/>
      <c r="N45" s="74"/>
      <c r="O45" s="74"/>
      <c r="P45" s="74"/>
      <c r="Q45" s="74"/>
      <c r="R45" s="74"/>
    </row>
    <row r="46" spans="1:18" s="22" customFormat="1" ht="18.75">
      <c r="A46" s="87"/>
      <c r="B46" s="88"/>
      <c r="C46" s="88"/>
      <c r="D46" s="88"/>
      <c r="E46" s="88"/>
      <c r="F46" s="87"/>
      <c r="G46" s="87"/>
      <c r="H46" s="87"/>
      <c r="I46" s="87"/>
      <c r="J46" s="87"/>
      <c r="K46" s="87"/>
      <c r="L46" s="87"/>
      <c r="M46" s="87"/>
      <c r="N46" s="74"/>
      <c r="O46" s="74"/>
      <c r="P46" s="74"/>
      <c r="Q46" s="74"/>
      <c r="R46" s="74"/>
    </row>
    <row r="47" spans="1:18" s="22" customFormat="1" ht="18.75">
      <c r="A47" s="87"/>
      <c r="B47" s="88"/>
      <c r="C47" s="88"/>
      <c r="D47" s="88"/>
      <c r="E47" s="88"/>
      <c r="F47" s="87"/>
      <c r="G47" s="87"/>
      <c r="H47" s="87"/>
      <c r="I47" s="87"/>
      <c r="J47" s="87"/>
      <c r="K47" s="87"/>
      <c r="L47" s="87"/>
      <c r="M47" s="87"/>
      <c r="N47" s="74"/>
      <c r="O47" s="74"/>
      <c r="P47" s="74"/>
      <c r="Q47" s="74"/>
      <c r="R47" s="74"/>
    </row>
    <row r="48" spans="1:18" s="22" customFormat="1" ht="18.75">
      <c r="A48" s="87"/>
      <c r="B48" s="88"/>
      <c r="C48" s="88"/>
      <c r="D48" s="88"/>
      <c r="E48" s="88"/>
      <c r="F48" s="87"/>
      <c r="G48" s="87"/>
      <c r="H48" s="87"/>
      <c r="I48" s="87"/>
      <c r="J48" s="87"/>
      <c r="K48" s="87"/>
      <c r="L48" s="87"/>
      <c r="M48" s="87"/>
      <c r="N48" s="74"/>
      <c r="O48" s="74"/>
      <c r="P48" s="74"/>
      <c r="Q48" s="74"/>
      <c r="R48" s="74"/>
    </row>
    <row r="49" spans="1:18" s="22" customFormat="1" ht="18.75">
      <c r="A49" s="87"/>
      <c r="B49" s="88"/>
      <c r="C49" s="88"/>
      <c r="D49" s="88"/>
      <c r="E49" s="88"/>
      <c r="F49" s="87"/>
      <c r="G49" s="87"/>
      <c r="H49" s="87"/>
      <c r="I49" s="87"/>
      <c r="J49" s="87"/>
      <c r="K49" s="87"/>
      <c r="L49" s="87"/>
      <c r="M49" s="87"/>
      <c r="N49" s="74"/>
      <c r="O49" s="74"/>
      <c r="P49" s="74"/>
      <c r="Q49" s="74"/>
      <c r="R49" s="74"/>
    </row>
    <row r="50" spans="1:18" s="22" customFormat="1" ht="18.75">
      <c r="A50" s="87"/>
      <c r="B50" s="88"/>
      <c r="C50" s="88"/>
      <c r="D50" s="88"/>
      <c r="E50" s="88"/>
      <c r="F50" s="87"/>
      <c r="G50" s="87"/>
      <c r="H50" s="87"/>
      <c r="I50" s="87"/>
      <c r="J50" s="87"/>
      <c r="K50" s="87"/>
      <c r="L50" s="87"/>
      <c r="M50" s="87"/>
      <c r="N50" s="74"/>
      <c r="O50" s="74"/>
      <c r="P50" s="74"/>
      <c r="Q50" s="74"/>
      <c r="R50" s="74"/>
    </row>
    <row r="51" spans="1:18" s="22" customFormat="1" ht="18.75">
      <c r="A51" s="87"/>
      <c r="B51" s="88"/>
      <c r="C51" s="88"/>
      <c r="D51" s="88"/>
      <c r="E51" s="88"/>
      <c r="F51" s="87"/>
      <c r="G51" s="87"/>
      <c r="H51" s="87"/>
      <c r="I51" s="87"/>
      <c r="J51" s="87"/>
      <c r="K51" s="87"/>
      <c r="L51" s="87"/>
      <c r="M51" s="87"/>
      <c r="N51" s="74"/>
      <c r="O51" s="74"/>
      <c r="P51" s="74"/>
      <c r="Q51" s="74"/>
      <c r="R51" s="74"/>
    </row>
  </sheetData>
  <sheetProtection/>
  <mergeCells count="5">
    <mergeCell ref="A7:A8"/>
    <mergeCell ref="A1:F1"/>
    <mergeCell ref="A4:B4"/>
    <mergeCell ref="C4:D4"/>
    <mergeCell ref="A3:F3"/>
  </mergeCells>
  <printOptions horizontalCentered="1"/>
  <pageMargins left="0.25" right="0.25" top="0.5" bottom="0.5" header="0" footer="0.25"/>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theme="0"/>
  </sheetPr>
  <dimension ref="A2:R64"/>
  <sheetViews>
    <sheetView rightToLeft="1" view="pageBreakPreview" zoomScale="90" zoomScaleSheetLayoutView="90" zoomScalePageLayoutView="0" workbookViewId="0" topLeftCell="A1">
      <selection activeCell="B29" sqref="B29"/>
    </sheetView>
  </sheetViews>
  <sheetFormatPr defaultColWidth="9.140625" defaultRowHeight="12.75"/>
  <cols>
    <col min="1" max="1" width="42.00390625" style="87" customWidth="1"/>
    <col min="2" max="4" width="17.28125" style="87" customWidth="1"/>
    <col min="5" max="5" width="42.421875" style="87" customWidth="1"/>
    <col min="6" max="17" width="9.140625" style="87" customWidth="1"/>
    <col min="18" max="18" width="9.140625" style="74" customWidth="1"/>
    <col min="19" max="16384" width="9.140625" style="172" customWidth="1"/>
  </cols>
  <sheetData>
    <row r="1" ht="48.75" customHeight="1"/>
    <row r="2" spans="1:18" s="20" customFormat="1" ht="22.5" customHeight="1">
      <c r="A2" s="166" t="s">
        <v>143</v>
      </c>
      <c r="B2" s="165"/>
      <c r="C2" s="165"/>
      <c r="D2" s="165"/>
      <c r="E2" s="165"/>
      <c r="F2" s="89"/>
      <c r="G2" s="89"/>
      <c r="H2" s="89"/>
      <c r="I2" s="89"/>
      <c r="J2" s="89"/>
      <c r="K2" s="89"/>
      <c r="L2" s="89"/>
      <c r="M2" s="89"/>
      <c r="N2" s="89"/>
      <c r="O2" s="89"/>
      <c r="P2" s="89"/>
      <c r="Q2" s="89"/>
      <c r="R2" s="90"/>
    </row>
    <row r="3" spans="1:18" s="21" customFormat="1" ht="22.5" customHeight="1">
      <c r="A3" s="166" t="s">
        <v>144</v>
      </c>
      <c r="B3" s="165"/>
      <c r="C3" s="165"/>
      <c r="D3" s="165"/>
      <c r="E3" s="165"/>
      <c r="F3" s="89"/>
      <c r="G3" s="89"/>
      <c r="H3" s="89"/>
      <c r="I3" s="89"/>
      <c r="J3" s="89"/>
      <c r="K3" s="89"/>
      <c r="L3" s="89"/>
      <c r="M3" s="89"/>
      <c r="N3" s="89"/>
      <c r="O3" s="89"/>
      <c r="P3" s="89"/>
      <c r="Q3" s="89"/>
      <c r="R3" s="90"/>
    </row>
    <row r="4" spans="1:18" s="21" customFormat="1" ht="22.5" customHeight="1">
      <c r="A4" s="166" t="s">
        <v>242</v>
      </c>
      <c r="B4" s="165"/>
      <c r="C4" s="165"/>
      <c r="D4" s="165"/>
      <c r="E4" s="165"/>
      <c r="F4" s="89"/>
      <c r="G4" s="89"/>
      <c r="H4" s="89"/>
      <c r="I4" s="89"/>
      <c r="J4" s="89"/>
      <c r="K4" s="89"/>
      <c r="L4" s="89"/>
      <c r="M4" s="89"/>
      <c r="N4" s="89"/>
      <c r="O4" s="89"/>
      <c r="P4" s="89"/>
      <c r="Q4" s="89"/>
      <c r="R4" s="90"/>
    </row>
    <row r="5" spans="1:18" s="175" customFormat="1" ht="4.5" customHeight="1">
      <c r="A5" s="173"/>
      <c r="B5" s="173"/>
      <c r="C5" s="173"/>
      <c r="D5" s="173"/>
      <c r="E5" s="173"/>
      <c r="F5" s="173"/>
      <c r="G5" s="173"/>
      <c r="H5" s="173"/>
      <c r="I5" s="173"/>
      <c r="J5" s="173"/>
      <c r="K5" s="173"/>
      <c r="L5" s="173"/>
      <c r="M5" s="173"/>
      <c r="N5" s="173"/>
      <c r="O5" s="173"/>
      <c r="P5" s="173"/>
      <c r="Q5" s="173"/>
      <c r="R5" s="174"/>
    </row>
    <row r="6" spans="1:18" s="175" customFormat="1" ht="24.75" customHeight="1">
      <c r="A6" s="176" t="s">
        <v>127</v>
      </c>
      <c r="B6" s="173"/>
      <c r="C6" s="173"/>
      <c r="D6" s="173"/>
      <c r="E6" s="173"/>
      <c r="F6" s="173"/>
      <c r="G6" s="173"/>
      <c r="H6" s="173"/>
      <c r="I6" s="173"/>
      <c r="J6" s="173"/>
      <c r="K6" s="173"/>
      <c r="L6" s="173"/>
      <c r="M6" s="173"/>
      <c r="N6" s="173"/>
      <c r="O6" s="173"/>
      <c r="P6" s="173"/>
      <c r="Q6" s="173"/>
      <c r="R6" s="174"/>
    </row>
    <row r="7" spans="1:18" s="175" customFormat="1" ht="19.5" customHeight="1">
      <c r="A7" s="459" t="s">
        <v>51</v>
      </c>
      <c r="B7" s="461">
        <v>2017</v>
      </c>
      <c r="C7" s="461">
        <v>2018</v>
      </c>
      <c r="D7" s="461">
        <v>2019</v>
      </c>
      <c r="E7" s="463" t="s">
        <v>119</v>
      </c>
      <c r="F7" s="173"/>
      <c r="G7" s="173"/>
      <c r="H7" s="173"/>
      <c r="I7" s="173"/>
      <c r="J7" s="173"/>
      <c r="K7" s="173"/>
      <c r="L7" s="173"/>
      <c r="M7" s="173"/>
      <c r="N7" s="173"/>
      <c r="O7" s="173"/>
      <c r="P7" s="173"/>
      <c r="Q7" s="173"/>
      <c r="R7" s="174"/>
    </row>
    <row r="8" spans="1:18" s="175" customFormat="1" ht="14.25" customHeight="1">
      <c r="A8" s="460"/>
      <c r="B8" s="462"/>
      <c r="C8" s="462"/>
      <c r="D8" s="462"/>
      <c r="E8" s="464"/>
      <c r="F8" s="173"/>
      <c r="G8" s="173"/>
      <c r="H8" s="173"/>
      <c r="I8" s="173"/>
      <c r="J8" s="173"/>
      <c r="K8" s="173"/>
      <c r="L8" s="173"/>
      <c r="M8" s="173"/>
      <c r="N8" s="173"/>
      <c r="O8" s="173"/>
      <c r="P8" s="173"/>
      <c r="Q8" s="173"/>
      <c r="R8" s="174"/>
    </row>
    <row r="9" spans="1:18" s="183" customFormat="1" ht="39.75" customHeight="1">
      <c r="A9" s="247" t="s">
        <v>148</v>
      </c>
      <c r="B9" s="180">
        <v>675</v>
      </c>
      <c r="C9" s="180">
        <v>684</v>
      </c>
      <c r="D9" s="180">
        <v>692</v>
      </c>
      <c r="E9" s="181" t="s">
        <v>149</v>
      </c>
      <c r="F9" s="173"/>
      <c r="G9" s="173"/>
      <c r="H9" s="173"/>
      <c r="I9" s="173"/>
      <c r="J9" s="173"/>
      <c r="K9" s="173"/>
      <c r="L9" s="173"/>
      <c r="M9" s="173"/>
      <c r="N9" s="173"/>
      <c r="O9" s="173"/>
      <c r="P9" s="173"/>
      <c r="Q9" s="173"/>
      <c r="R9" s="182"/>
    </row>
    <row r="10" spans="1:18" s="183" customFormat="1" ht="39.75" customHeight="1">
      <c r="A10" s="184" t="s">
        <v>52</v>
      </c>
      <c r="B10" s="185">
        <v>656</v>
      </c>
      <c r="C10" s="185">
        <v>773</v>
      </c>
      <c r="D10" s="185">
        <v>827</v>
      </c>
      <c r="E10" s="94" t="s">
        <v>53</v>
      </c>
      <c r="F10" s="173"/>
      <c r="G10" s="173"/>
      <c r="H10" s="173"/>
      <c r="I10" s="173"/>
      <c r="J10" s="173"/>
      <c r="K10" s="173"/>
      <c r="L10" s="173"/>
      <c r="M10" s="173"/>
      <c r="N10" s="173"/>
      <c r="O10" s="173"/>
      <c r="P10" s="186"/>
      <c r="Q10" s="173"/>
      <c r="R10" s="182"/>
    </row>
    <row r="11" spans="1:18" s="183" customFormat="1" ht="39.75" customHeight="1">
      <c r="A11" s="179" t="s">
        <v>54</v>
      </c>
      <c r="B11" s="180">
        <v>22</v>
      </c>
      <c r="C11" s="180">
        <v>22</v>
      </c>
      <c r="D11" s="180">
        <v>22</v>
      </c>
      <c r="E11" s="93" t="s">
        <v>55</v>
      </c>
      <c r="F11" s="173"/>
      <c r="G11" s="173"/>
      <c r="H11" s="173"/>
      <c r="I11" s="173"/>
      <c r="J11" s="173"/>
      <c r="K11" s="173"/>
      <c r="L11" s="173"/>
      <c r="M11" s="173"/>
      <c r="N11" s="173"/>
      <c r="O11" s="173"/>
      <c r="P11" s="173"/>
      <c r="Q11" s="173"/>
      <c r="R11" s="182"/>
    </row>
    <row r="12" spans="1:18" s="183" customFormat="1" ht="39.75" customHeight="1">
      <c r="A12" s="184" t="s">
        <v>56</v>
      </c>
      <c r="B12" s="185">
        <v>532</v>
      </c>
      <c r="C12" s="185">
        <v>436</v>
      </c>
      <c r="D12" s="185">
        <v>442</v>
      </c>
      <c r="E12" s="94" t="s">
        <v>57</v>
      </c>
      <c r="F12" s="173"/>
      <c r="G12" s="173"/>
      <c r="H12" s="173"/>
      <c r="I12" s="173"/>
      <c r="J12" s="173"/>
      <c r="K12" s="173"/>
      <c r="L12" s="173"/>
      <c r="M12" s="173"/>
      <c r="N12" s="173"/>
      <c r="O12" s="173"/>
      <c r="P12" s="173"/>
      <c r="Q12" s="173"/>
      <c r="R12" s="182"/>
    </row>
    <row r="13" spans="1:18" s="183" customFormat="1" ht="39.75" customHeight="1">
      <c r="A13" s="179" t="s">
        <v>58</v>
      </c>
      <c r="B13" s="180">
        <v>14</v>
      </c>
      <c r="C13" s="180" t="s">
        <v>88</v>
      </c>
      <c r="D13" s="180" t="s">
        <v>88</v>
      </c>
      <c r="E13" s="93" t="s">
        <v>103</v>
      </c>
      <c r="F13" s="173"/>
      <c r="G13" s="173"/>
      <c r="H13" s="173"/>
      <c r="I13" s="173"/>
      <c r="J13" s="173"/>
      <c r="K13" s="173"/>
      <c r="L13" s="173"/>
      <c r="M13" s="173"/>
      <c r="N13" s="173"/>
      <c r="O13" s="173"/>
      <c r="P13" s="173"/>
      <c r="Q13" s="173"/>
      <c r="R13" s="182"/>
    </row>
    <row r="14" spans="1:18" s="183" customFormat="1" ht="39.75" customHeight="1">
      <c r="A14" s="184" t="s">
        <v>59</v>
      </c>
      <c r="B14" s="185">
        <v>31</v>
      </c>
      <c r="C14" s="185" t="s">
        <v>88</v>
      </c>
      <c r="D14" s="317" t="s">
        <v>88</v>
      </c>
      <c r="E14" s="94" t="s">
        <v>60</v>
      </c>
      <c r="F14" s="173"/>
      <c r="G14" s="173"/>
      <c r="H14" s="173"/>
      <c r="I14" s="173"/>
      <c r="J14" s="173"/>
      <c r="K14" s="173"/>
      <c r="L14" s="173"/>
      <c r="M14" s="173"/>
      <c r="N14" s="173"/>
      <c r="O14" s="173"/>
      <c r="P14" s="173"/>
      <c r="Q14" s="173"/>
      <c r="R14" s="182"/>
    </row>
    <row r="15" spans="1:18" s="183" customFormat="1" ht="39.75" customHeight="1">
      <c r="A15" s="313" t="s">
        <v>99</v>
      </c>
      <c r="B15" s="314">
        <v>161</v>
      </c>
      <c r="C15" s="315">
        <v>183</v>
      </c>
      <c r="D15" s="315">
        <v>175</v>
      </c>
      <c r="E15" s="316" t="s">
        <v>100</v>
      </c>
      <c r="F15" s="173"/>
      <c r="G15" s="173"/>
      <c r="H15" s="173"/>
      <c r="I15" s="173"/>
      <c r="J15" s="173"/>
      <c r="K15" s="173"/>
      <c r="L15" s="173"/>
      <c r="M15" s="173"/>
      <c r="N15" s="173"/>
      <c r="O15" s="173"/>
      <c r="P15" s="173"/>
      <c r="Q15" s="173"/>
      <c r="R15" s="182"/>
    </row>
    <row r="16" spans="1:18" s="183" customFormat="1" ht="28.5" customHeight="1">
      <c r="A16" s="152" t="s">
        <v>61</v>
      </c>
      <c r="B16" s="187">
        <f>SUM(B9:B15)</f>
        <v>2091</v>
      </c>
      <c r="C16" s="187">
        <f>SUM(C9:C15)</f>
        <v>2098</v>
      </c>
      <c r="D16" s="187">
        <f>SUM(D9:D15)</f>
        <v>2158</v>
      </c>
      <c r="E16" s="150" t="s">
        <v>1</v>
      </c>
      <c r="F16" s="173"/>
      <c r="G16" s="173"/>
      <c r="H16" s="173"/>
      <c r="I16" s="173"/>
      <c r="J16" s="173"/>
      <c r="K16" s="173"/>
      <c r="L16" s="173"/>
      <c r="M16" s="173"/>
      <c r="N16" s="173"/>
      <c r="O16" s="173"/>
      <c r="P16" s="173"/>
      <c r="Q16" s="173"/>
      <c r="R16" s="182"/>
    </row>
    <row r="17" spans="1:18" s="191" customFormat="1" ht="18" customHeight="1">
      <c r="A17" s="188" t="s">
        <v>166</v>
      </c>
      <c r="B17" s="189"/>
      <c r="C17" s="189"/>
      <c r="D17" s="189"/>
      <c r="E17" s="189" t="s">
        <v>167</v>
      </c>
      <c r="F17" s="189"/>
      <c r="G17" s="189"/>
      <c r="H17" s="189"/>
      <c r="I17" s="189"/>
      <c r="J17" s="189"/>
      <c r="K17" s="189"/>
      <c r="L17" s="189"/>
      <c r="M17" s="189"/>
      <c r="N17" s="189"/>
      <c r="O17" s="189"/>
      <c r="P17" s="189"/>
      <c r="Q17" s="189"/>
      <c r="R17" s="190"/>
    </row>
    <row r="18" spans="1:18" s="194" customFormat="1" ht="12.75" customHeight="1">
      <c r="A18" s="188" t="s">
        <v>168</v>
      </c>
      <c r="B18" s="192"/>
      <c r="C18" s="192"/>
      <c r="D18" s="192"/>
      <c r="E18" s="189" t="s">
        <v>169</v>
      </c>
      <c r="F18" s="192"/>
      <c r="G18" s="192"/>
      <c r="H18" s="192"/>
      <c r="I18" s="192"/>
      <c r="J18" s="192"/>
      <c r="K18" s="192"/>
      <c r="L18" s="192"/>
      <c r="M18" s="192"/>
      <c r="N18" s="192"/>
      <c r="O18" s="192"/>
      <c r="P18" s="192"/>
      <c r="Q18" s="192"/>
      <c r="R18" s="193"/>
    </row>
    <row r="19" spans="1:18" s="194" customFormat="1" ht="12.75" customHeight="1">
      <c r="A19" s="188" t="s">
        <v>101</v>
      </c>
      <c r="B19" s="192"/>
      <c r="C19" s="192"/>
      <c r="D19" s="192"/>
      <c r="E19" s="189" t="s">
        <v>102</v>
      </c>
      <c r="F19" s="192"/>
      <c r="G19" s="192"/>
      <c r="H19" s="192"/>
      <c r="I19" s="192"/>
      <c r="J19" s="192"/>
      <c r="K19" s="192"/>
      <c r="L19" s="192"/>
      <c r="M19" s="192"/>
      <c r="N19" s="192"/>
      <c r="O19" s="192"/>
      <c r="P19" s="192"/>
      <c r="Q19" s="192"/>
      <c r="R19" s="193"/>
    </row>
    <row r="20" spans="1:18" s="22" customFormat="1" ht="18.75">
      <c r="A20" s="87"/>
      <c r="B20" s="195"/>
      <c r="C20" s="195"/>
      <c r="D20" s="195"/>
      <c r="E20" s="87"/>
      <c r="F20" s="87"/>
      <c r="G20" s="87"/>
      <c r="H20" s="87"/>
      <c r="I20" s="87"/>
      <c r="J20" s="87"/>
      <c r="K20" s="87"/>
      <c r="L20" s="87"/>
      <c r="M20" s="87"/>
      <c r="N20" s="87"/>
      <c r="O20" s="87"/>
      <c r="P20" s="87"/>
      <c r="Q20" s="87"/>
      <c r="R20" s="74"/>
    </row>
    <row r="21" spans="1:18" s="22" customFormat="1" ht="18.75">
      <c r="A21" s="87"/>
      <c r="B21" s="87"/>
      <c r="C21" s="87"/>
      <c r="D21" s="87"/>
      <c r="E21" s="87"/>
      <c r="F21" s="87"/>
      <c r="G21" s="87"/>
      <c r="H21" s="87"/>
      <c r="I21" s="87"/>
      <c r="J21" s="87"/>
      <c r="K21" s="87"/>
      <c r="L21" s="87"/>
      <c r="M21" s="87"/>
      <c r="N21" s="87"/>
      <c r="O21" s="87"/>
      <c r="P21" s="87"/>
      <c r="Q21" s="87"/>
      <c r="R21" s="74"/>
    </row>
    <row r="22" spans="1:18" s="22" customFormat="1" ht="18.75">
      <c r="A22" s="87"/>
      <c r="B22" s="87"/>
      <c r="C22" s="87"/>
      <c r="D22" s="87"/>
      <c r="E22" s="87"/>
      <c r="F22" s="87"/>
      <c r="G22" s="87"/>
      <c r="H22" s="87"/>
      <c r="I22" s="87"/>
      <c r="J22" s="87"/>
      <c r="K22" s="87"/>
      <c r="L22" s="87"/>
      <c r="M22" s="87"/>
      <c r="N22" s="87"/>
      <c r="O22" s="87"/>
      <c r="P22" s="87"/>
      <c r="Q22" s="87"/>
      <c r="R22" s="74"/>
    </row>
    <row r="23" spans="1:18" s="22" customFormat="1" ht="18.75">
      <c r="A23" s="87"/>
      <c r="B23" s="87"/>
      <c r="C23" s="87"/>
      <c r="D23" s="87"/>
      <c r="E23" s="87"/>
      <c r="F23" s="87"/>
      <c r="G23" s="87"/>
      <c r="H23" s="87"/>
      <c r="I23" s="87"/>
      <c r="J23" s="87"/>
      <c r="K23" s="87"/>
      <c r="L23" s="87"/>
      <c r="M23" s="87"/>
      <c r="N23" s="87"/>
      <c r="O23" s="87"/>
      <c r="P23" s="87"/>
      <c r="Q23" s="87"/>
      <c r="R23" s="74"/>
    </row>
    <row r="24" spans="1:18" s="22" customFormat="1" ht="18.75">
      <c r="A24" s="87"/>
      <c r="B24" s="87"/>
      <c r="C24" s="87"/>
      <c r="D24" s="87"/>
      <c r="E24" s="87"/>
      <c r="F24" s="87"/>
      <c r="G24" s="87"/>
      <c r="H24" s="87"/>
      <c r="I24" s="87"/>
      <c r="J24" s="87"/>
      <c r="K24" s="87"/>
      <c r="L24" s="87"/>
      <c r="M24" s="87"/>
      <c r="N24" s="87"/>
      <c r="O24" s="87"/>
      <c r="P24" s="87"/>
      <c r="Q24" s="87"/>
      <c r="R24" s="74"/>
    </row>
    <row r="25" spans="1:18" s="22" customFormat="1" ht="18.75">
      <c r="A25" s="87"/>
      <c r="B25" s="87"/>
      <c r="C25" s="87"/>
      <c r="D25" s="87"/>
      <c r="E25" s="87"/>
      <c r="F25" s="87"/>
      <c r="G25" s="87"/>
      <c r="H25" s="87"/>
      <c r="I25" s="87"/>
      <c r="J25" s="87"/>
      <c r="K25" s="87"/>
      <c r="L25" s="87"/>
      <c r="M25" s="87"/>
      <c r="N25" s="87"/>
      <c r="O25" s="87"/>
      <c r="P25" s="87"/>
      <c r="Q25" s="87"/>
      <c r="R25" s="74"/>
    </row>
    <row r="26" spans="1:18" s="22" customFormat="1" ht="18.75">
      <c r="A26" s="87"/>
      <c r="B26" s="87"/>
      <c r="C26" s="87"/>
      <c r="D26" s="87"/>
      <c r="E26" s="87"/>
      <c r="F26" s="87"/>
      <c r="G26" s="87"/>
      <c r="H26" s="87"/>
      <c r="I26" s="87"/>
      <c r="J26" s="87"/>
      <c r="K26" s="87"/>
      <c r="L26" s="87"/>
      <c r="M26" s="87"/>
      <c r="N26" s="87"/>
      <c r="O26" s="87"/>
      <c r="P26" s="87"/>
      <c r="Q26" s="87"/>
      <c r="R26" s="74"/>
    </row>
    <row r="27" spans="1:18" s="22" customFormat="1" ht="18.75">
      <c r="A27" s="87"/>
      <c r="B27" s="87"/>
      <c r="C27" s="87"/>
      <c r="D27" s="87"/>
      <c r="E27" s="87"/>
      <c r="F27" s="87"/>
      <c r="G27" s="87"/>
      <c r="H27" s="87"/>
      <c r="I27" s="87"/>
      <c r="J27" s="87"/>
      <c r="K27" s="87"/>
      <c r="L27" s="87"/>
      <c r="M27" s="87"/>
      <c r="N27" s="87"/>
      <c r="O27" s="87"/>
      <c r="P27" s="87"/>
      <c r="Q27" s="87"/>
      <c r="R27" s="74"/>
    </row>
    <row r="28" spans="1:18" s="22" customFormat="1" ht="18.75">
      <c r="A28" s="87"/>
      <c r="B28" s="87"/>
      <c r="C28" s="87"/>
      <c r="D28" s="87"/>
      <c r="E28" s="87"/>
      <c r="F28" s="87"/>
      <c r="G28" s="87"/>
      <c r="H28" s="87"/>
      <c r="I28" s="87"/>
      <c r="J28" s="87"/>
      <c r="K28" s="87"/>
      <c r="L28" s="87"/>
      <c r="M28" s="87"/>
      <c r="N28" s="87"/>
      <c r="O28" s="87"/>
      <c r="P28" s="87"/>
      <c r="Q28" s="87"/>
      <c r="R28" s="74"/>
    </row>
    <row r="29" spans="1:18" s="22" customFormat="1" ht="18.75">
      <c r="A29" s="87"/>
      <c r="B29" s="87"/>
      <c r="C29" s="87"/>
      <c r="D29" s="87"/>
      <c r="E29" s="87"/>
      <c r="F29" s="87"/>
      <c r="G29" s="87"/>
      <c r="H29" s="87"/>
      <c r="I29" s="87"/>
      <c r="J29" s="87"/>
      <c r="K29" s="87"/>
      <c r="L29" s="87"/>
      <c r="M29" s="87"/>
      <c r="N29" s="87"/>
      <c r="O29" s="87"/>
      <c r="P29" s="87"/>
      <c r="Q29" s="87"/>
      <c r="R29" s="74"/>
    </row>
    <row r="30" spans="1:18" s="22" customFormat="1" ht="18.75">
      <c r="A30" s="87"/>
      <c r="B30" s="87"/>
      <c r="C30" s="87"/>
      <c r="D30" s="87"/>
      <c r="E30" s="87"/>
      <c r="F30" s="87"/>
      <c r="G30" s="87"/>
      <c r="H30" s="87"/>
      <c r="I30" s="87"/>
      <c r="J30" s="87"/>
      <c r="K30" s="87"/>
      <c r="L30" s="87"/>
      <c r="M30" s="87"/>
      <c r="N30" s="87"/>
      <c r="O30" s="87"/>
      <c r="P30" s="87"/>
      <c r="Q30" s="87"/>
      <c r="R30" s="74"/>
    </row>
    <row r="31" spans="1:18" s="22" customFormat="1" ht="18.75">
      <c r="A31" s="87"/>
      <c r="B31" s="87"/>
      <c r="C31" s="87"/>
      <c r="D31" s="87"/>
      <c r="E31" s="87"/>
      <c r="F31" s="87"/>
      <c r="G31" s="87"/>
      <c r="H31" s="87"/>
      <c r="I31" s="87"/>
      <c r="J31" s="87"/>
      <c r="K31" s="87"/>
      <c r="L31" s="87"/>
      <c r="M31" s="87"/>
      <c r="N31" s="87"/>
      <c r="O31" s="87"/>
      <c r="P31" s="87"/>
      <c r="Q31" s="87"/>
      <c r="R31" s="74"/>
    </row>
    <row r="32" spans="1:18" s="22" customFormat="1" ht="18.75">
      <c r="A32" s="87"/>
      <c r="B32" s="87"/>
      <c r="C32" s="87"/>
      <c r="D32" s="87"/>
      <c r="E32" s="87"/>
      <c r="F32" s="87"/>
      <c r="G32" s="87"/>
      <c r="H32" s="87"/>
      <c r="I32" s="87"/>
      <c r="J32" s="87"/>
      <c r="K32" s="87"/>
      <c r="L32" s="87"/>
      <c r="M32" s="87"/>
      <c r="N32" s="87"/>
      <c r="O32" s="87"/>
      <c r="P32" s="87"/>
      <c r="Q32" s="87"/>
      <c r="R32" s="74"/>
    </row>
    <row r="33" spans="1:18" s="22" customFormat="1" ht="18.75">
      <c r="A33" s="87"/>
      <c r="B33" s="87"/>
      <c r="C33" s="87"/>
      <c r="D33" s="87"/>
      <c r="E33" s="87"/>
      <c r="F33" s="87"/>
      <c r="G33" s="87"/>
      <c r="H33" s="87"/>
      <c r="I33" s="87"/>
      <c r="J33" s="87"/>
      <c r="K33" s="87"/>
      <c r="L33" s="87"/>
      <c r="M33" s="87"/>
      <c r="N33" s="87"/>
      <c r="O33" s="87"/>
      <c r="P33" s="87"/>
      <c r="Q33" s="87"/>
      <c r="R33" s="74"/>
    </row>
    <row r="34" spans="1:18" s="22" customFormat="1" ht="18.75">
      <c r="A34" s="87"/>
      <c r="B34" s="87"/>
      <c r="C34" s="87"/>
      <c r="D34" s="87"/>
      <c r="E34" s="87"/>
      <c r="F34" s="87"/>
      <c r="G34" s="87"/>
      <c r="H34" s="87"/>
      <c r="I34" s="87"/>
      <c r="J34" s="87"/>
      <c r="K34" s="87"/>
      <c r="L34" s="87"/>
      <c r="M34" s="87"/>
      <c r="N34" s="87"/>
      <c r="O34" s="87"/>
      <c r="P34" s="87"/>
      <c r="Q34" s="87"/>
      <c r="R34" s="74"/>
    </row>
    <row r="35" spans="1:18" s="22" customFormat="1" ht="18.75">
      <c r="A35" s="87"/>
      <c r="B35" s="87"/>
      <c r="C35" s="87"/>
      <c r="D35" s="87"/>
      <c r="E35" s="87"/>
      <c r="F35" s="87"/>
      <c r="G35" s="87"/>
      <c r="H35" s="87"/>
      <c r="I35" s="87"/>
      <c r="J35" s="87"/>
      <c r="K35" s="87"/>
      <c r="L35" s="87"/>
      <c r="M35" s="87"/>
      <c r="N35" s="87"/>
      <c r="O35" s="87"/>
      <c r="P35" s="87"/>
      <c r="Q35" s="87"/>
      <c r="R35" s="74"/>
    </row>
    <row r="36" spans="1:18" s="22" customFormat="1" ht="18.75">
      <c r="A36" s="87"/>
      <c r="B36" s="87"/>
      <c r="C36" s="87"/>
      <c r="D36" s="87"/>
      <c r="E36" s="87"/>
      <c r="F36" s="87"/>
      <c r="G36" s="87"/>
      <c r="H36" s="87"/>
      <c r="I36" s="87"/>
      <c r="J36" s="87"/>
      <c r="K36" s="87"/>
      <c r="L36" s="87"/>
      <c r="M36" s="87"/>
      <c r="N36" s="87"/>
      <c r="O36" s="87"/>
      <c r="P36" s="87"/>
      <c r="Q36" s="87"/>
      <c r="R36" s="74"/>
    </row>
    <row r="37" spans="1:18" s="22" customFormat="1" ht="18.75">
      <c r="A37" s="87"/>
      <c r="B37" s="87"/>
      <c r="C37" s="87"/>
      <c r="D37" s="87"/>
      <c r="E37" s="87"/>
      <c r="F37" s="87"/>
      <c r="G37" s="87"/>
      <c r="H37" s="87"/>
      <c r="I37" s="87"/>
      <c r="J37" s="87"/>
      <c r="K37" s="87"/>
      <c r="L37" s="87"/>
      <c r="M37" s="87"/>
      <c r="N37" s="87"/>
      <c r="O37" s="87"/>
      <c r="P37" s="87"/>
      <c r="Q37" s="87"/>
      <c r="R37" s="74"/>
    </row>
    <row r="38" spans="1:18" s="22" customFormat="1" ht="18.75">
      <c r="A38" s="87"/>
      <c r="B38" s="87"/>
      <c r="C38" s="87"/>
      <c r="D38" s="87"/>
      <c r="E38" s="87"/>
      <c r="F38" s="87"/>
      <c r="G38" s="87"/>
      <c r="H38" s="87"/>
      <c r="I38" s="87"/>
      <c r="J38" s="87"/>
      <c r="K38" s="87"/>
      <c r="L38" s="87"/>
      <c r="M38" s="87"/>
      <c r="N38" s="87"/>
      <c r="O38" s="87"/>
      <c r="P38" s="87"/>
      <c r="Q38" s="87"/>
      <c r="R38" s="74"/>
    </row>
    <row r="39" spans="1:18" s="22" customFormat="1" ht="18.75">
      <c r="A39" s="87"/>
      <c r="B39" s="87"/>
      <c r="C39" s="87"/>
      <c r="D39" s="87"/>
      <c r="E39" s="87"/>
      <c r="F39" s="87"/>
      <c r="G39" s="87"/>
      <c r="H39" s="87"/>
      <c r="I39" s="87"/>
      <c r="J39" s="87"/>
      <c r="K39" s="87"/>
      <c r="L39" s="87"/>
      <c r="M39" s="87"/>
      <c r="N39" s="87"/>
      <c r="O39" s="87"/>
      <c r="P39" s="87"/>
      <c r="Q39" s="87"/>
      <c r="R39" s="74"/>
    </row>
    <row r="40" spans="1:18" s="22" customFormat="1" ht="18.75">
      <c r="A40" s="87"/>
      <c r="B40" s="87"/>
      <c r="C40" s="87"/>
      <c r="D40" s="87"/>
      <c r="E40" s="87"/>
      <c r="F40" s="87"/>
      <c r="G40" s="87"/>
      <c r="H40" s="87"/>
      <c r="I40" s="87"/>
      <c r="J40" s="87"/>
      <c r="K40" s="87"/>
      <c r="L40" s="87"/>
      <c r="M40" s="87"/>
      <c r="N40" s="87"/>
      <c r="O40" s="87"/>
      <c r="P40" s="87"/>
      <c r="Q40" s="87"/>
      <c r="R40" s="74"/>
    </row>
    <row r="41" spans="1:18" s="22" customFormat="1" ht="18.75">
      <c r="A41" s="87"/>
      <c r="B41" s="87"/>
      <c r="C41" s="87"/>
      <c r="D41" s="87"/>
      <c r="E41" s="87"/>
      <c r="F41" s="87"/>
      <c r="G41" s="87"/>
      <c r="H41" s="87"/>
      <c r="I41" s="87"/>
      <c r="J41" s="87"/>
      <c r="K41" s="87"/>
      <c r="L41" s="87"/>
      <c r="M41" s="87"/>
      <c r="N41" s="87"/>
      <c r="O41" s="87"/>
      <c r="P41" s="87"/>
      <c r="Q41" s="87"/>
      <c r="R41" s="74"/>
    </row>
    <row r="42" spans="1:18" s="22" customFormat="1" ht="18.75">
      <c r="A42" s="87"/>
      <c r="B42" s="87"/>
      <c r="C42" s="87"/>
      <c r="D42" s="87"/>
      <c r="E42" s="87"/>
      <c r="F42" s="87"/>
      <c r="G42" s="87"/>
      <c r="H42" s="87"/>
      <c r="I42" s="87"/>
      <c r="J42" s="87"/>
      <c r="K42" s="87"/>
      <c r="L42" s="87"/>
      <c r="M42" s="87"/>
      <c r="N42" s="87"/>
      <c r="O42" s="87"/>
      <c r="P42" s="87"/>
      <c r="Q42" s="87"/>
      <c r="R42" s="74"/>
    </row>
    <row r="43" spans="1:18" s="22" customFormat="1" ht="18.75">
      <c r="A43" s="87"/>
      <c r="B43" s="87"/>
      <c r="C43" s="87"/>
      <c r="D43" s="87"/>
      <c r="E43" s="87"/>
      <c r="F43" s="87"/>
      <c r="G43" s="87"/>
      <c r="H43" s="87"/>
      <c r="I43" s="87"/>
      <c r="J43" s="87"/>
      <c r="K43" s="87"/>
      <c r="L43" s="87"/>
      <c r="M43" s="87"/>
      <c r="N43" s="87"/>
      <c r="O43" s="87"/>
      <c r="P43" s="87"/>
      <c r="Q43" s="87"/>
      <c r="R43" s="74"/>
    </row>
    <row r="44" spans="1:18" s="22" customFormat="1" ht="18.75">
      <c r="A44" s="87"/>
      <c r="B44" s="87"/>
      <c r="C44" s="87"/>
      <c r="D44" s="87"/>
      <c r="E44" s="87"/>
      <c r="F44" s="87"/>
      <c r="G44" s="87"/>
      <c r="H44" s="87"/>
      <c r="I44" s="87"/>
      <c r="J44" s="87"/>
      <c r="K44" s="87"/>
      <c r="L44" s="87"/>
      <c r="M44" s="87"/>
      <c r="N44" s="87"/>
      <c r="O44" s="87"/>
      <c r="P44" s="87"/>
      <c r="Q44" s="87"/>
      <c r="R44" s="74"/>
    </row>
    <row r="45" spans="1:18" s="22" customFormat="1" ht="18.75">
      <c r="A45" s="87"/>
      <c r="B45" s="87"/>
      <c r="C45" s="87"/>
      <c r="D45" s="87"/>
      <c r="E45" s="87"/>
      <c r="F45" s="87"/>
      <c r="G45" s="87"/>
      <c r="H45" s="87"/>
      <c r="I45" s="87"/>
      <c r="J45" s="87"/>
      <c r="K45" s="87"/>
      <c r="L45" s="87"/>
      <c r="M45" s="87"/>
      <c r="N45" s="87"/>
      <c r="O45" s="87"/>
      <c r="P45" s="87"/>
      <c r="Q45" s="87"/>
      <c r="R45" s="74"/>
    </row>
    <row r="46" spans="1:18" s="22" customFormat="1" ht="18.75">
      <c r="A46" s="87"/>
      <c r="B46" s="87"/>
      <c r="C46" s="87"/>
      <c r="D46" s="87"/>
      <c r="E46" s="87"/>
      <c r="F46" s="87"/>
      <c r="G46" s="87"/>
      <c r="H46" s="87"/>
      <c r="I46" s="87"/>
      <c r="J46" s="87"/>
      <c r="K46" s="87"/>
      <c r="L46" s="87"/>
      <c r="M46" s="87"/>
      <c r="N46" s="87"/>
      <c r="O46" s="87"/>
      <c r="P46" s="87"/>
      <c r="Q46" s="87"/>
      <c r="R46" s="74"/>
    </row>
    <row r="47" spans="1:18" s="22" customFormat="1" ht="18.75">
      <c r="A47" s="87"/>
      <c r="B47" s="87"/>
      <c r="C47" s="87"/>
      <c r="D47" s="87"/>
      <c r="E47" s="87"/>
      <c r="F47" s="87"/>
      <c r="G47" s="87"/>
      <c r="H47" s="87"/>
      <c r="I47" s="87"/>
      <c r="J47" s="87"/>
      <c r="K47" s="87"/>
      <c r="L47" s="87"/>
      <c r="M47" s="87"/>
      <c r="N47" s="87"/>
      <c r="O47" s="87"/>
      <c r="P47" s="87"/>
      <c r="Q47" s="87"/>
      <c r="R47" s="74"/>
    </row>
    <row r="48" spans="1:18" s="22" customFormat="1" ht="18.75">
      <c r="A48" s="87"/>
      <c r="B48" s="87"/>
      <c r="C48" s="87"/>
      <c r="D48" s="87"/>
      <c r="E48" s="87"/>
      <c r="F48" s="87"/>
      <c r="G48" s="87"/>
      <c r="H48" s="87"/>
      <c r="I48" s="87"/>
      <c r="J48" s="87"/>
      <c r="K48" s="87"/>
      <c r="L48" s="87"/>
      <c r="M48" s="87"/>
      <c r="N48" s="87"/>
      <c r="O48" s="87"/>
      <c r="P48" s="87"/>
      <c r="Q48" s="87"/>
      <c r="R48" s="74"/>
    </row>
    <row r="49" spans="1:18" s="22" customFormat="1" ht="18.75">
      <c r="A49" s="87"/>
      <c r="B49" s="87"/>
      <c r="C49" s="87"/>
      <c r="D49" s="87"/>
      <c r="E49" s="87"/>
      <c r="F49" s="87"/>
      <c r="G49" s="87"/>
      <c r="H49" s="87"/>
      <c r="I49" s="87"/>
      <c r="J49" s="87"/>
      <c r="K49" s="87"/>
      <c r="L49" s="87"/>
      <c r="M49" s="87"/>
      <c r="N49" s="87"/>
      <c r="O49" s="87"/>
      <c r="P49" s="87"/>
      <c r="Q49" s="87"/>
      <c r="R49" s="74"/>
    </row>
    <row r="50" spans="1:18" s="22" customFormat="1" ht="18.75">
      <c r="A50" s="87"/>
      <c r="B50" s="87"/>
      <c r="C50" s="87"/>
      <c r="D50" s="87"/>
      <c r="E50" s="87"/>
      <c r="F50" s="87"/>
      <c r="G50" s="87"/>
      <c r="H50" s="87"/>
      <c r="I50" s="87"/>
      <c r="J50" s="87"/>
      <c r="K50" s="87"/>
      <c r="L50" s="87"/>
      <c r="M50" s="87"/>
      <c r="N50" s="87"/>
      <c r="O50" s="87"/>
      <c r="P50" s="87"/>
      <c r="Q50" s="87"/>
      <c r="R50" s="74"/>
    </row>
    <row r="51" spans="1:18" s="22" customFormat="1" ht="18.75">
      <c r="A51" s="87"/>
      <c r="B51" s="87"/>
      <c r="C51" s="87"/>
      <c r="D51" s="87"/>
      <c r="E51" s="87"/>
      <c r="F51" s="87"/>
      <c r="G51" s="87"/>
      <c r="H51" s="87"/>
      <c r="I51" s="87"/>
      <c r="J51" s="87"/>
      <c r="K51" s="87"/>
      <c r="L51" s="87"/>
      <c r="M51" s="87"/>
      <c r="N51" s="87"/>
      <c r="O51" s="87"/>
      <c r="P51" s="87"/>
      <c r="Q51" s="87"/>
      <c r="R51" s="74"/>
    </row>
    <row r="52" spans="1:18" s="22" customFormat="1" ht="18.75">
      <c r="A52" s="87"/>
      <c r="B52" s="87"/>
      <c r="C52" s="87"/>
      <c r="D52" s="87"/>
      <c r="E52" s="87"/>
      <c r="F52" s="87"/>
      <c r="G52" s="87"/>
      <c r="H52" s="87"/>
      <c r="I52" s="87"/>
      <c r="J52" s="87"/>
      <c r="K52" s="87"/>
      <c r="L52" s="87"/>
      <c r="M52" s="87"/>
      <c r="N52" s="87"/>
      <c r="O52" s="87"/>
      <c r="P52" s="87"/>
      <c r="Q52" s="87"/>
      <c r="R52" s="74"/>
    </row>
    <row r="53" spans="1:18" s="22" customFormat="1" ht="18.75">
      <c r="A53" s="87"/>
      <c r="B53" s="87"/>
      <c r="C53" s="87"/>
      <c r="D53" s="87"/>
      <c r="E53" s="87"/>
      <c r="F53" s="87"/>
      <c r="G53" s="87"/>
      <c r="H53" s="87"/>
      <c r="I53" s="87"/>
      <c r="J53" s="87"/>
      <c r="K53" s="87"/>
      <c r="L53" s="87"/>
      <c r="M53" s="87"/>
      <c r="N53" s="87"/>
      <c r="O53" s="87"/>
      <c r="P53" s="87"/>
      <c r="Q53" s="87"/>
      <c r="R53" s="74"/>
    </row>
    <row r="54" spans="1:18" s="22" customFormat="1" ht="18.75">
      <c r="A54" s="87"/>
      <c r="B54" s="87"/>
      <c r="C54" s="87"/>
      <c r="D54" s="87"/>
      <c r="E54" s="87"/>
      <c r="F54" s="87"/>
      <c r="G54" s="87"/>
      <c r="H54" s="87"/>
      <c r="I54" s="87"/>
      <c r="J54" s="87"/>
      <c r="K54" s="87"/>
      <c r="L54" s="87"/>
      <c r="M54" s="87"/>
      <c r="N54" s="87"/>
      <c r="O54" s="87"/>
      <c r="P54" s="87"/>
      <c r="Q54" s="87"/>
      <c r="R54" s="74"/>
    </row>
    <row r="55" spans="1:18" s="22" customFormat="1" ht="18.75">
      <c r="A55" s="87"/>
      <c r="B55" s="87"/>
      <c r="C55" s="87"/>
      <c r="D55" s="87"/>
      <c r="E55" s="87"/>
      <c r="F55" s="87"/>
      <c r="G55" s="87"/>
      <c r="H55" s="87"/>
      <c r="I55" s="87"/>
      <c r="J55" s="87"/>
      <c r="K55" s="87"/>
      <c r="L55" s="87"/>
      <c r="M55" s="87"/>
      <c r="N55" s="87"/>
      <c r="O55" s="87"/>
      <c r="P55" s="87"/>
      <c r="Q55" s="87"/>
      <c r="R55" s="74"/>
    </row>
    <row r="56" spans="1:18" s="22" customFormat="1" ht="18.75">
      <c r="A56" s="87"/>
      <c r="B56" s="87"/>
      <c r="C56" s="87"/>
      <c r="D56" s="87"/>
      <c r="E56" s="87"/>
      <c r="F56" s="87"/>
      <c r="G56" s="87"/>
      <c r="H56" s="87"/>
      <c r="I56" s="87"/>
      <c r="J56" s="87"/>
      <c r="K56" s="87"/>
      <c r="L56" s="87"/>
      <c r="M56" s="87"/>
      <c r="N56" s="87"/>
      <c r="O56" s="87"/>
      <c r="P56" s="87"/>
      <c r="Q56" s="87"/>
      <c r="R56" s="74"/>
    </row>
    <row r="57" spans="1:18" s="22" customFormat="1" ht="18.75">
      <c r="A57" s="87"/>
      <c r="B57" s="87"/>
      <c r="C57" s="87"/>
      <c r="D57" s="87"/>
      <c r="E57" s="87"/>
      <c r="F57" s="87"/>
      <c r="G57" s="87"/>
      <c r="H57" s="87"/>
      <c r="I57" s="87"/>
      <c r="J57" s="87"/>
      <c r="K57" s="87"/>
      <c r="L57" s="87"/>
      <c r="M57" s="87"/>
      <c r="N57" s="87"/>
      <c r="O57" s="87"/>
      <c r="P57" s="87"/>
      <c r="Q57" s="87"/>
      <c r="R57" s="74"/>
    </row>
    <row r="58" spans="1:18" s="22" customFormat="1" ht="18.75">
      <c r="A58" s="87"/>
      <c r="B58" s="87"/>
      <c r="C58" s="87"/>
      <c r="D58" s="87"/>
      <c r="E58" s="87"/>
      <c r="F58" s="87"/>
      <c r="G58" s="87"/>
      <c r="H58" s="87"/>
      <c r="I58" s="87"/>
      <c r="J58" s="87"/>
      <c r="K58" s="87"/>
      <c r="L58" s="87"/>
      <c r="M58" s="87"/>
      <c r="N58" s="87"/>
      <c r="O58" s="87"/>
      <c r="P58" s="87"/>
      <c r="Q58" s="87"/>
      <c r="R58" s="74"/>
    </row>
    <row r="59" spans="1:18" s="22" customFormat="1" ht="18.75">
      <c r="A59" s="87"/>
      <c r="B59" s="87"/>
      <c r="C59" s="87"/>
      <c r="D59" s="87"/>
      <c r="E59" s="87"/>
      <c r="F59" s="87"/>
      <c r="G59" s="87"/>
      <c r="H59" s="87"/>
      <c r="I59" s="87"/>
      <c r="J59" s="87"/>
      <c r="K59" s="87"/>
      <c r="L59" s="87"/>
      <c r="M59" s="87"/>
      <c r="N59" s="87"/>
      <c r="O59" s="87"/>
      <c r="P59" s="87"/>
      <c r="Q59" s="87"/>
      <c r="R59" s="74"/>
    </row>
    <row r="60" spans="1:18" s="22" customFormat="1" ht="18.75">
      <c r="A60" s="87"/>
      <c r="B60" s="87"/>
      <c r="C60" s="87"/>
      <c r="D60" s="87"/>
      <c r="E60" s="87"/>
      <c r="F60" s="87"/>
      <c r="G60" s="87"/>
      <c r="H60" s="87"/>
      <c r="I60" s="87"/>
      <c r="J60" s="87"/>
      <c r="K60" s="87"/>
      <c r="L60" s="87"/>
      <c r="M60" s="87"/>
      <c r="N60" s="87"/>
      <c r="O60" s="87"/>
      <c r="P60" s="87"/>
      <c r="Q60" s="87"/>
      <c r="R60" s="74"/>
    </row>
    <row r="61" spans="1:18" s="22" customFormat="1" ht="18.75">
      <c r="A61" s="87"/>
      <c r="B61" s="87"/>
      <c r="C61" s="87"/>
      <c r="D61" s="87"/>
      <c r="E61" s="87"/>
      <c r="F61" s="87"/>
      <c r="G61" s="87"/>
      <c r="H61" s="87"/>
      <c r="I61" s="87"/>
      <c r="J61" s="87"/>
      <c r="K61" s="87"/>
      <c r="L61" s="87"/>
      <c r="M61" s="87"/>
      <c r="N61" s="87"/>
      <c r="O61" s="87"/>
      <c r="P61" s="87"/>
      <c r="Q61" s="87"/>
      <c r="R61" s="74"/>
    </row>
    <row r="62" spans="1:18" s="22" customFormat="1" ht="18.75">
      <c r="A62" s="87"/>
      <c r="B62" s="87"/>
      <c r="C62" s="87"/>
      <c r="D62" s="87"/>
      <c r="E62" s="87"/>
      <c r="F62" s="87"/>
      <c r="G62" s="87"/>
      <c r="H62" s="87"/>
      <c r="I62" s="87"/>
      <c r="J62" s="87"/>
      <c r="K62" s="87"/>
      <c r="L62" s="87"/>
      <c r="M62" s="87"/>
      <c r="N62" s="87"/>
      <c r="O62" s="87"/>
      <c r="P62" s="87"/>
      <c r="Q62" s="87"/>
      <c r="R62" s="74"/>
    </row>
    <row r="63" spans="1:18" s="22" customFormat="1" ht="18.75">
      <c r="A63" s="87"/>
      <c r="B63" s="87"/>
      <c r="C63" s="87"/>
      <c r="D63" s="87"/>
      <c r="E63" s="87"/>
      <c r="F63" s="87"/>
      <c r="G63" s="87"/>
      <c r="H63" s="87"/>
      <c r="I63" s="87"/>
      <c r="J63" s="87"/>
      <c r="K63" s="87"/>
      <c r="L63" s="87"/>
      <c r="M63" s="87"/>
      <c r="N63" s="87"/>
      <c r="O63" s="87"/>
      <c r="P63" s="87"/>
      <c r="Q63" s="87"/>
      <c r="R63" s="74"/>
    </row>
    <row r="64" spans="1:18" s="22" customFormat="1" ht="18.75">
      <c r="A64" s="87"/>
      <c r="B64" s="87"/>
      <c r="C64" s="87"/>
      <c r="D64" s="87"/>
      <c r="E64" s="87"/>
      <c r="F64" s="87"/>
      <c r="G64" s="87"/>
      <c r="H64" s="87"/>
      <c r="I64" s="87"/>
      <c r="J64" s="87"/>
      <c r="K64" s="87"/>
      <c r="L64" s="87"/>
      <c r="M64" s="87"/>
      <c r="N64" s="87"/>
      <c r="O64" s="87"/>
      <c r="P64" s="87"/>
      <c r="Q64" s="87"/>
      <c r="R64" s="74"/>
    </row>
  </sheetData>
  <sheetProtection/>
  <mergeCells count="5">
    <mergeCell ref="A7:A8"/>
    <mergeCell ref="B7:B8"/>
    <mergeCell ref="C7:C8"/>
    <mergeCell ref="D7:D8"/>
    <mergeCell ref="E7:E8"/>
  </mergeCells>
  <printOptions horizontalCentered="1" verticalCentered="1"/>
  <pageMargins left="0.5" right="0.5" top="0.5" bottom="0.5" header="0" footer="0.25"/>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dimension ref="A1:P10"/>
  <sheetViews>
    <sheetView rightToLeft="1" view="pageBreakPreview" zoomScaleSheetLayoutView="100" zoomScalePageLayoutView="0" workbookViewId="0" topLeftCell="A4">
      <selection activeCell="B29" sqref="B29"/>
    </sheetView>
  </sheetViews>
  <sheetFormatPr defaultColWidth="9.140625" defaultRowHeight="12.75"/>
  <cols>
    <col min="1" max="16" width="8.57421875" style="72" customWidth="1"/>
    <col min="17" max="17" width="9.140625" style="72" customWidth="1"/>
    <col min="18" max="18" width="9.140625" style="83" customWidth="1"/>
  </cols>
  <sheetData>
    <row r="1" spans="1:16" ht="19.5" customHeight="1">
      <c r="A1" s="415" t="s">
        <v>143</v>
      </c>
      <c r="B1" s="415"/>
      <c r="C1" s="415"/>
      <c r="D1" s="415"/>
      <c r="E1" s="415"/>
      <c r="F1" s="415"/>
      <c r="G1" s="415"/>
      <c r="H1" s="415"/>
      <c r="I1" s="415"/>
      <c r="J1" s="415"/>
      <c r="K1" s="415"/>
      <c r="L1" s="415"/>
      <c r="M1" s="415"/>
      <c r="N1" s="415"/>
      <c r="O1" s="415"/>
      <c r="P1" s="81"/>
    </row>
    <row r="2" spans="1:16" ht="19.5" customHeight="1">
      <c r="A2" s="415" t="s">
        <v>144</v>
      </c>
      <c r="B2" s="415"/>
      <c r="C2" s="415"/>
      <c r="D2" s="415"/>
      <c r="E2" s="415"/>
      <c r="F2" s="415"/>
      <c r="G2" s="415"/>
      <c r="H2" s="415"/>
      <c r="I2" s="415"/>
      <c r="J2" s="415"/>
      <c r="K2" s="415"/>
      <c r="L2" s="415"/>
      <c r="M2" s="415"/>
      <c r="N2" s="415"/>
      <c r="O2" s="415"/>
      <c r="P2" s="81"/>
    </row>
    <row r="3" spans="1:16" ht="19.5" customHeight="1">
      <c r="A3" s="458" t="s">
        <v>260</v>
      </c>
      <c r="B3" s="458"/>
      <c r="C3" s="458"/>
      <c r="D3" s="458"/>
      <c r="E3" s="458"/>
      <c r="F3" s="458"/>
      <c r="G3" s="458"/>
      <c r="H3" s="458"/>
      <c r="I3" s="458"/>
      <c r="J3" s="458"/>
      <c r="K3" s="458"/>
      <c r="L3" s="458"/>
      <c r="M3" s="458"/>
      <c r="N3" s="458"/>
      <c r="O3" s="458"/>
      <c r="P3" s="81"/>
    </row>
    <row r="4" spans="1:16" ht="24">
      <c r="A4" s="415"/>
      <c r="B4" s="415"/>
      <c r="C4" s="415"/>
      <c r="D4" s="415"/>
      <c r="E4" s="415"/>
      <c r="F4" s="415"/>
      <c r="G4" s="415"/>
      <c r="H4" s="415"/>
      <c r="I4" s="415"/>
      <c r="J4" s="415"/>
      <c r="K4" s="415"/>
      <c r="L4" s="415"/>
      <c r="M4" s="415"/>
      <c r="N4" s="415"/>
      <c r="O4" s="415"/>
      <c r="P4" s="415"/>
    </row>
    <row r="5" ht="24">
      <c r="N5" s="84"/>
    </row>
    <row r="10" ht="21">
      <c r="P10" s="76"/>
    </row>
  </sheetData>
  <sheetProtection/>
  <mergeCells count="4">
    <mergeCell ref="A4:P4"/>
    <mergeCell ref="A1:O1"/>
    <mergeCell ref="A2:O2"/>
    <mergeCell ref="A3:O3"/>
  </mergeCells>
  <printOptions horizontalCentered="1"/>
  <pageMargins left="0.5511811023622047" right="0.7480314960629921" top="0.35433070866141736" bottom="0.5118110236220472" header="0.31496062992125984" footer="0.5118110236220472"/>
  <pageSetup blackAndWhite="1" horizontalDpi="600" verticalDpi="600" orientation="landscape" paperSize="9" r:id="rId2"/>
  <headerFooter alignWithMargins="0">
    <oddHeader>&amp;R&amp;"WinSoft Pro,غامق"شكل ( 06 - 05 ) Figure&amp;"Arial,عادي"
</oddHeader>
  </headerFooter>
  <drawing r:id="rId1"/>
</worksheet>
</file>

<file path=xl/worksheets/sheet14.xml><?xml version="1.0" encoding="utf-8"?>
<worksheet xmlns="http://schemas.openxmlformats.org/spreadsheetml/2006/main" xmlns:r="http://schemas.openxmlformats.org/officeDocument/2006/relationships">
  <sheetPr>
    <tabColor theme="0"/>
  </sheetPr>
  <dimension ref="A3:R64"/>
  <sheetViews>
    <sheetView rightToLeft="1" view="pageBreakPreview" zoomScale="115" zoomScaleNormal="75" zoomScaleSheetLayoutView="115" zoomScalePageLayoutView="0" workbookViewId="0" topLeftCell="A1">
      <selection activeCell="B29" sqref="B29"/>
    </sheetView>
  </sheetViews>
  <sheetFormatPr defaultColWidth="9.140625" defaultRowHeight="12.75"/>
  <cols>
    <col min="1" max="1" width="15.00390625" style="87" customWidth="1"/>
    <col min="2" max="9" width="15.28125" style="87" customWidth="1"/>
    <col min="10" max="17" width="9.140625" style="87" customWidth="1"/>
    <col min="18" max="18" width="9.140625" style="74" customWidth="1"/>
    <col min="19" max="16384" width="9.140625" style="172" customWidth="1"/>
  </cols>
  <sheetData>
    <row r="1" ht="31.5" customHeight="1"/>
    <row r="2" ht="48" customHeight="1"/>
    <row r="3" spans="1:18" s="197" customFormat="1" ht="24.75" customHeight="1">
      <c r="A3" s="166" t="s">
        <v>78</v>
      </c>
      <c r="B3" s="166"/>
      <c r="C3" s="166"/>
      <c r="D3" s="166"/>
      <c r="E3" s="166"/>
      <c r="F3" s="166"/>
      <c r="G3" s="166"/>
      <c r="H3" s="166"/>
      <c r="I3" s="166"/>
      <c r="J3" s="91"/>
      <c r="K3" s="91"/>
      <c r="L3" s="91"/>
      <c r="M3" s="91"/>
      <c r="N3" s="91"/>
      <c r="O3" s="91"/>
      <c r="P3" s="91"/>
      <c r="Q3" s="91"/>
      <c r="R3" s="196"/>
    </row>
    <row r="4" spans="1:18" s="198" customFormat="1" ht="18" customHeight="1">
      <c r="A4" s="166" t="s">
        <v>104</v>
      </c>
      <c r="B4" s="166"/>
      <c r="C4" s="166"/>
      <c r="D4" s="166"/>
      <c r="E4" s="166"/>
      <c r="F4" s="166"/>
      <c r="G4" s="166"/>
      <c r="H4" s="166"/>
      <c r="I4" s="166"/>
      <c r="J4" s="91"/>
      <c r="K4" s="91"/>
      <c r="L4" s="91"/>
      <c r="M4" s="91"/>
      <c r="N4" s="91"/>
      <c r="O4" s="91"/>
      <c r="P4" s="91"/>
      <c r="Q4" s="91"/>
      <c r="R4" s="196"/>
    </row>
    <row r="5" spans="1:18" s="198" customFormat="1" ht="15.75" customHeight="1">
      <c r="A5" s="166" t="s">
        <v>242</v>
      </c>
      <c r="B5" s="166"/>
      <c r="C5" s="166"/>
      <c r="D5" s="166"/>
      <c r="E5" s="166"/>
      <c r="F5" s="166"/>
      <c r="G5" s="166"/>
      <c r="H5" s="166"/>
      <c r="I5" s="166"/>
      <c r="J5" s="91"/>
      <c r="K5" s="91"/>
      <c r="L5" s="91"/>
      <c r="M5" s="91"/>
      <c r="N5" s="91"/>
      <c r="O5" s="91"/>
      <c r="P5" s="91"/>
      <c r="Q5" s="91"/>
      <c r="R5" s="196"/>
    </row>
    <row r="6" spans="1:18" s="22" customFormat="1" ht="24.75" customHeight="1">
      <c r="A6" s="87"/>
      <c r="B6" s="87"/>
      <c r="C6" s="87"/>
      <c r="D6" s="87"/>
      <c r="E6" s="87"/>
      <c r="F6" s="199"/>
      <c r="G6" s="199"/>
      <c r="H6" s="199"/>
      <c r="I6" s="199"/>
      <c r="J6" s="199"/>
      <c r="K6" s="199"/>
      <c r="L6" s="199"/>
      <c r="M6" s="199"/>
      <c r="N6" s="199"/>
      <c r="O6" s="199"/>
      <c r="P6" s="199"/>
      <c r="Q6" s="199"/>
      <c r="R6" s="74"/>
    </row>
    <row r="7" spans="1:18" s="22" customFormat="1" ht="24.75" customHeight="1">
      <c r="A7" s="176" t="s">
        <v>126</v>
      </c>
      <c r="B7" s="87"/>
      <c r="C7" s="87"/>
      <c r="D7" s="87"/>
      <c r="E7" s="87"/>
      <c r="F7" s="200"/>
      <c r="G7" s="201"/>
      <c r="H7" s="200"/>
      <c r="I7" s="201"/>
      <c r="J7" s="200"/>
      <c r="K7" s="200"/>
      <c r="L7" s="200"/>
      <c r="M7" s="201"/>
      <c r="N7" s="200"/>
      <c r="O7" s="200"/>
      <c r="P7" s="200"/>
      <c r="Q7" s="201"/>
      <c r="R7" s="74"/>
    </row>
    <row r="8" spans="1:18" s="22" customFormat="1" ht="15" customHeight="1">
      <c r="A8" s="202"/>
      <c r="B8" s="465" t="s">
        <v>106</v>
      </c>
      <c r="C8" s="465"/>
      <c r="D8" s="465" t="s">
        <v>87</v>
      </c>
      <c r="E8" s="465"/>
      <c r="F8" s="465" t="s">
        <v>85</v>
      </c>
      <c r="G8" s="465"/>
      <c r="H8" s="465" t="s">
        <v>105</v>
      </c>
      <c r="I8" s="467"/>
      <c r="J8" s="199"/>
      <c r="K8" s="199"/>
      <c r="L8" s="199"/>
      <c r="M8" s="199"/>
      <c r="N8" s="199"/>
      <c r="O8" s="199"/>
      <c r="P8" s="199"/>
      <c r="Q8" s="199"/>
      <c r="R8" s="74"/>
    </row>
    <row r="9" spans="1:18" s="22" customFormat="1" ht="14.25" customHeight="1">
      <c r="A9" s="469" t="s">
        <v>158</v>
      </c>
      <c r="B9" s="466"/>
      <c r="C9" s="466"/>
      <c r="D9" s="466"/>
      <c r="E9" s="466"/>
      <c r="F9" s="466"/>
      <c r="G9" s="466"/>
      <c r="H9" s="466"/>
      <c r="I9" s="468"/>
      <c r="J9" s="199"/>
      <c r="K9" s="199"/>
      <c r="L9" s="199"/>
      <c r="M9" s="199"/>
      <c r="N9" s="199"/>
      <c r="O9" s="199"/>
      <c r="P9" s="199"/>
      <c r="Q9" s="199"/>
      <c r="R9" s="74"/>
    </row>
    <row r="10" spans="1:18" s="22" customFormat="1" ht="21.75" customHeight="1">
      <c r="A10" s="470"/>
      <c r="B10" s="203" t="s">
        <v>79</v>
      </c>
      <c r="C10" s="203" t="s">
        <v>145</v>
      </c>
      <c r="D10" s="203" t="s">
        <v>79</v>
      </c>
      <c r="E10" s="203" t="s">
        <v>145</v>
      </c>
      <c r="F10" s="203" t="s">
        <v>79</v>
      </c>
      <c r="G10" s="203" t="s">
        <v>145</v>
      </c>
      <c r="H10" s="203" t="s">
        <v>79</v>
      </c>
      <c r="I10" s="204" t="s">
        <v>145</v>
      </c>
      <c r="J10" s="199"/>
      <c r="K10" s="199"/>
      <c r="L10" s="199"/>
      <c r="M10" s="199"/>
      <c r="N10" s="199"/>
      <c r="O10" s="199"/>
      <c r="P10" s="205"/>
      <c r="Q10" s="199"/>
      <c r="R10" s="74"/>
    </row>
    <row r="11" spans="1:18" s="22" customFormat="1" ht="22.5" customHeight="1">
      <c r="A11" s="470"/>
      <c r="B11" s="203" t="s">
        <v>80</v>
      </c>
      <c r="C11" s="203" t="s">
        <v>112</v>
      </c>
      <c r="D11" s="203" t="s">
        <v>80</v>
      </c>
      <c r="E11" s="203" t="s">
        <v>112</v>
      </c>
      <c r="F11" s="203" t="s">
        <v>80</v>
      </c>
      <c r="G11" s="203" t="s">
        <v>112</v>
      </c>
      <c r="H11" s="203" t="s">
        <v>80</v>
      </c>
      <c r="I11" s="204" t="s">
        <v>112</v>
      </c>
      <c r="J11" s="199"/>
      <c r="K11" s="199"/>
      <c r="L11" s="199"/>
      <c r="M11" s="199"/>
      <c r="N11" s="199"/>
      <c r="O11" s="199"/>
      <c r="P11" s="199"/>
      <c r="Q11" s="199"/>
      <c r="R11" s="74"/>
    </row>
    <row r="12" spans="1:18" s="210" customFormat="1" ht="63" customHeight="1">
      <c r="A12" s="206">
        <v>2017</v>
      </c>
      <c r="B12" s="207">
        <v>1152</v>
      </c>
      <c r="C12" s="207">
        <v>3</v>
      </c>
      <c r="D12" s="207">
        <v>939</v>
      </c>
      <c r="E12" s="207">
        <v>3</v>
      </c>
      <c r="F12" s="207" t="s">
        <v>88</v>
      </c>
      <c r="G12" s="207">
        <v>2</v>
      </c>
      <c r="H12" s="208">
        <v>2091</v>
      </c>
      <c r="I12" s="208">
        <v>8</v>
      </c>
      <c r="J12" s="199"/>
      <c r="K12" s="199"/>
      <c r="L12" s="199"/>
      <c r="M12" s="199"/>
      <c r="N12" s="199"/>
      <c r="O12" s="199"/>
      <c r="P12" s="199"/>
      <c r="Q12" s="199"/>
      <c r="R12" s="209"/>
    </row>
    <row r="13" spans="1:18" s="215" customFormat="1" ht="63" customHeight="1">
      <c r="A13" s="211">
        <v>2018</v>
      </c>
      <c r="B13" s="212">
        <v>1089</v>
      </c>
      <c r="C13" s="212">
        <v>3</v>
      </c>
      <c r="D13" s="212">
        <v>839</v>
      </c>
      <c r="E13" s="212">
        <v>3</v>
      </c>
      <c r="F13" s="212">
        <v>170</v>
      </c>
      <c r="G13" s="212">
        <v>2</v>
      </c>
      <c r="H13" s="213">
        <v>2098</v>
      </c>
      <c r="I13" s="213">
        <v>8</v>
      </c>
      <c r="J13" s="199"/>
      <c r="K13" s="199"/>
      <c r="L13" s="199"/>
      <c r="M13" s="199"/>
      <c r="N13" s="199"/>
      <c r="O13" s="199"/>
      <c r="P13" s="199"/>
      <c r="Q13" s="199"/>
      <c r="R13" s="214"/>
    </row>
    <row r="14" spans="1:18" s="22" customFormat="1" ht="63" customHeight="1">
      <c r="A14" s="216">
        <v>2019</v>
      </c>
      <c r="B14" s="217">
        <v>1078</v>
      </c>
      <c r="C14" s="217">
        <v>3</v>
      </c>
      <c r="D14" s="217">
        <v>889</v>
      </c>
      <c r="E14" s="217">
        <v>3</v>
      </c>
      <c r="F14" s="217">
        <v>191</v>
      </c>
      <c r="G14" s="217">
        <v>2</v>
      </c>
      <c r="H14" s="218">
        <v>2158</v>
      </c>
      <c r="I14" s="218">
        <v>8</v>
      </c>
      <c r="J14" s="87"/>
      <c r="K14" s="87"/>
      <c r="L14" s="87"/>
      <c r="M14" s="87"/>
      <c r="N14" s="87"/>
      <c r="O14" s="87"/>
      <c r="P14" s="87"/>
      <c r="Q14" s="87"/>
      <c r="R14" s="74"/>
    </row>
    <row r="15" spans="1:18" s="22" customFormat="1" ht="8.25" customHeight="1">
      <c r="A15" s="219"/>
      <c r="B15" s="219"/>
      <c r="C15" s="220"/>
      <c r="D15" s="219"/>
      <c r="E15" s="220"/>
      <c r="F15" s="219"/>
      <c r="G15" s="220"/>
      <c r="H15" s="219"/>
      <c r="I15" s="220"/>
      <c r="J15" s="87"/>
      <c r="K15" s="87"/>
      <c r="L15" s="87"/>
      <c r="M15" s="87"/>
      <c r="N15" s="87"/>
      <c r="O15" s="87"/>
      <c r="P15" s="87"/>
      <c r="Q15" s="87"/>
      <c r="R15" s="74"/>
    </row>
    <row r="16" spans="1:18" s="225" customFormat="1" ht="15" customHeight="1">
      <c r="A16" s="221" t="s">
        <v>49</v>
      </c>
      <c r="B16" s="222"/>
      <c r="C16" s="222"/>
      <c r="D16" s="222"/>
      <c r="E16" s="222"/>
      <c r="F16" s="222"/>
      <c r="G16" s="222"/>
      <c r="H16" s="222"/>
      <c r="I16" s="223" t="s">
        <v>102</v>
      </c>
      <c r="J16" s="222"/>
      <c r="K16" s="222"/>
      <c r="L16" s="222"/>
      <c r="M16" s="222"/>
      <c r="N16" s="222"/>
      <c r="O16" s="222"/>
      <c r="P16" s="222"/>
      <c r="Q16" s="222"/>
      <c r="R16" s="224"/>
    </row>
    <row r="17" spans="1:18" s="22" customFormat="1" ht="18.75">
      <c r="A17" s="87"/>
      <c r="B17" s="87"/>
      <c r="C17" s="87"/>
      <c r="D17" s="87"/>
      <c r="E17" s="87"/>
      <c r="F17" s="87"/>
      <c r="G17" s="87"/>
      <c r="H17" s="87"/>
      <c r="I17" s="87"/>
      <c r="J17" s="87"/>
      <c r="K17" s="87"/>
      <c r="L17" s="87"/>
      <c r="M17" s="87"/>
      <c r="N17" s="87"/>
      <c r="O17" s="87"/>
      <c r="P17" s="87"/>
      <c r="Q17" s="87"/>
      <c r="R17" s="74"/>
    </row>
    <row r="18" spans="1:18" s="22" customFormat="1" ht="18.75">
      <c r="A18" s="87"/>
      <c r="B18" s="87"/>
      <c r="C18" s="87"/>
      <c r="D18" s="87"/>
      <c r="E18" s="87"/>
      <c r="F18" s="87"/>
      <c r="G18" s="87"/>
      <c r="H18" s="87"/>
      <c r="I18" s="87"/>
      <c r="J18" s="87"/>
      <c r="K18" s="87"/>
      <c r="L18" s="87"/>
      <c r="M18" s="87"/>
      <c r="N18" s="87"/>
      <c r="O18" s="87"/>
      <c r="P18" s="87"/>
      <c r="Q18" s="87"/>
      <c r="R18" s="74"/>
    </row>
    <row r="19" spans="1:18" s="22" customFormat="1" ht="18.75">
      <c r="A19" s="87"/>
      <c r="B19" s="87"/>
      <c r="C19" s="87"/>
      <c r="D19" s="87"/>
      <c r="E19" s="87"/>
      <c r="F19" s="87"/>
      <c r="G19" s="87"/>
      <c r="H19" s="87"/>
      <c r="I19" s="87"/>
      <c r="J19" s="87"/>
      <c r="K19" s="87"/>
      <c r="L19" s="87"/>
      <c r="M19" s="87"/>
      <c r="N19" s="87"/>
      <c r="O19" s="87"/>
      <c r="P19" s="87"/>
      <c r="Q19" s="87"/>
      <c r="R19" s="74"/>
    </row>
    <row r="20" spans="1:18" s="22" customFormat="1" ht="18.75">
      <c r="A20" s="87"/>
      <c r="B20" s="87"/>
      <c r="C20" s="87"/>
      <c r="D20" s="87"/>
      <c r="E20" s="87"/>
      <c r="F20" s="87"/>
      <c r="G20" s="87"/>
      <c r="H20" s="87"/>
      <c r="I20" s="87"/>
      <c r="J20" s="87"/>
      <c r="K20" s="87"/>
      <c r="L20" s="87"/>
      <c r="M20" s="87"/>
      <c r="N20" s="87"/>
      <c r="O20" s="87"/>
      <c r="P20" s="87"/>
      <c r="Q20" s="87"/>
      <c r="R20" s="74"/>
    </row>
    <row r="21" spans="1:18" s="22" customFormat="1" ht="18.75">
      <c r="A21" s="87"/>
      <c r="B21" s="87"/>
      <c r="C21" s="87"/>
      <c r="D21" s="87"/>
      <c r="E21" s="87"/>
      <c r="F21" s="87"/>
      <c r="G21" s="87"/>
      <c r="H21" s="87"/>
      <c r="I21" s="87"/>
      <c r="J21" s="87"/>
      <c r="K21" s="87"/>
      <c r="L21" s="87"/>
      <c r="M21" s="87"/>
      <c r="N21" s="87"/>
      <c r="O21" s="87"/>
      <c r="P21" s="87"/>
      <c r="Q21" s="87"/>
      <c r="R21" s="74"/>
    </row>
    <row r="22" spans="1:18" s="22" customFormat="1" ht="18.75">
      <c r="A22" s="87"/>
      <c r="B22" s="87"/>
      <c r="C22" s="87"/>
      <c r="D22" s="87"/>
      <c r="E22" s="87"/>
      <c r="F22" s="87"/>
      <c r="G22" s="87"/>
      <c r="H22" s="87"/>
      <c r="I22" s="87"/>
      <c r="J22" s="87"/>
      <c r="K22" s="87"/>
      <c r="L22" s="87"/>
      <c r="M22" s="87"/>
      <c r="N22" s="87"/>
      <c r="O22" s="87"/>
      <c r="P22" s="87"/>
      <c r="Q22" s="87"/>
      <c r="R22" s="74"/>
    </row>
    <row r="23" spans="1:18" s="22" customFormat="1" ht="18.75">
      <c r="A23" s="87"/>
      <c r="B23" s="87"/>
      <c r="C23" s="87"/>
      <c r="D23" s="87"/>
      <c r="E23" s="87"/>
      <c r="F23" s="87"/>
      <c r="G23" s="87"/>
      <c r="H23" s="87"/>
      <c r="I23" s="87"/>
      <c r="J23" s="87"/>
      <c r="K23" s="87"/>
      <c r="L23" s="87"/>
      <c r="M23" s="87"/>
      <c r="N23" s="87"/>
      <c r="O23" s="87"/>
      <c r="P23" s="87"/>
      <c r="Q23" s="87"/>
      <c r="R23" s="74"/>
    </row>
    <row r="24" spans="1:18" s="22" customFormat="1" ht="18.75">
      <c r="A24" s="87"/>
      <c r="B24" s="87"/>
      <c r="C24" s="87"/>
      <c r="D24" s="87"/>
      <c r="E24" s="87"/>
      <c r="F24" s="87"/>
      <c r="G24" s="87"/>
      <c r="H24" s="87"/>
      <c r="I24" s="87"/>
      <c r="J24" s="87"/>
      <c r="K24" s="87"/>
      <c r="L24" s="87"/>
      <c r="M24" s="87"/>
      <c r="N24" s="87"/>
      <c r="O24" s="87"/>
      <c r="P24" s="87"/>
      <c r="Q24" s="87"/>
      <c r="R24" s="74"/>
    </row>
    <row r="25" spans="1:18" s="22" customFormat="1" ht="18.75">
      <c r="A25" s="87"/>
      <c r="B25" s="87"/>
      <c r="C25" s="87"/>
      <c r="D25" s="87"/>
      <c r="E25" s="87"/>
      <c r="F25" s="87"/>
      <c r="G25" s="87"/>
      <c r="H25" s="87"/>
      <c r="I25" s="87"/>
      <c r="J25" s="87"/>
      <c r="K25" s="87"/>
      <c r="L25" s="87"/>
      <c r="M25" s="87"/>
      <c r="N25" s="87"/>
      <c r="O25" s="87"/>
      <c r="P25" s="87"/>
      <c r="Q25" s="87"/>
      <c r="R25" s="74"/>
    </row>
    <row r="26" spans="1:18" s="22" customFormat="1" ht="18.75">
      <c r="A26" s="87"/>
      <c r="B26" s="87"/>
      <c r="C26" s="87"/>
      <c r="D26" s="87"/>
      <c r="E26" s="87"/>
      <c r="F26" s="87"/>
      <c r="G26" s="87"/>
      <c r="H26" s="87"/>
      <c r="I26" s="87"/>
      <c r="J26" s="87"/>
      <c r="K26" s="87"/>
      <c r="L26" s="87"/>
      <c r="M26" s="87"/>
      <c r="N26" s="87"/>
      <c r="O26" s="87"/>
      <c r="P26" s="87"/>
      <c r="Q26" s="87"/>
      <c r="R26" s="74"/>
    </row>
    <row r="27" spans="1:18" s="22" customFormat="1" ht="18.75">
      <c r="A27" s="87"/>
      <c r="B27" s="87"/>
      <c r="C27" s="87"/>
      <c r="D27" s="87"/>
      <c r="E27" s="87"/>
      <c r="F27" s="87"/>
      <c r="G27" s="87"/>
      <c r="H27" s="87"/>
      <c r="I27" s="87"/>
      <c r="J27" s="87"/>
      <c r="K27" s="87"/>
      <c r="L27" s="87"/>
      <c r="M27" s="87"/>
      <c r="N27" s="87"/>
      <c r="O27" s="87"/>
      <c r="P27" s="87"/>
      <c r="Q27" s="87"/>
      <c r="R27" s="74"/>
    </row>
    <row r="28" spans="1:18" s="22" customFormat="1" ht="18.75">
      <c r="A28" s="87"/>
      <c r="B28" s="87"/>
      <c r="C28" s="87"/>
      <c r="D28" s="87"/>
      <c r="E28" s="87"/>
      <c r="F28" s="87"/>
      <c r="G28" s="87"/>
      <c r="H28" s="87"/>
      <c r="I28" s="87"/>
      <c r="J28" s="87"/>
      <c r="K28" s="87"/>
      <c r="L28" s="87"/>
      <c r="M28" s="87"/>
      <c r="N28" s="87"/>
      <c r="O28" s="87"/>
      <c r="P28" s="87"/>
      <c r="Q28" s="87"/>
      <c r="R28" s="74"/>
    </row>
    <row r="29" spans="1:18" s="22" customFormat="1" ht="18.75">
      <c r="A29" s="87"/>
      <c r="B29" s="87"/>
      <c r="C29" s="87"/>
      <c r="D29" s="87"/>
      <c r="E29" s="87"/>
      <c r="F29" s="87"/>
      <c r="G29" s="87"/>
      <c r="H29" s="87"/>
      <c r="I29" s="87"/>
      <c r="J29" s="87"/>
      <c r="K29" s="87"/>
      <c r="L29" s="87"/>
      <c r="M29" s="87"/>
      <c r="N29" s="87"/>
      <c r="O29" s="87"/>
      <c r="P29" s="87"/>
      <c r="Q29" s="87"/>
      <c r="R29" s="74"/>
    </row>
    <row r="30" spans="1:18" s="22" customFormat="1" ht="18.75">
      <c r="A30" s="87"/>
      <c r="B30" s="87"/>
      <c r="C30" s="87"/>
      <c r="D30" s="87"/>
      <c r="E30" s="87"/>
      <c r="F30" s="87"/>
      <c r="G30" s="87"/>
      <c r="H30" s="87"/>
      <c r="I30" s="87"/>
      <c r="J30" s="87"/>
      <c r="K30" s="87"/>
      <c r="L30" s="87"/>
      <c r="M30" s="87"/>
      <c r="N30" s="87"/>
      <c r="O30" s="87"/>
      <c r="P30" s="87"/>
      <c r="Q30" s="87"/>
      <c r="R30" s="74"/>
    </row>
    <row r="31" spans="1:18" s="22" customFormat="1" ht="18.75">
      <c r="A31" s="87"/>
      <c r="B31" s="87"/>
      <c r="C31" s="87"/>
      <c r="D31" s="87"/>
      <c r="E31" s="87"/>
      <c r="F31" s="87"/>
      <c r="G31" s="87"/>
      <c r="H31" s="87"/>
      <c r="I31" s="87"/>
      <c r="J31" s="87"/>
      <c r="K31" s="87"/>
      <c r="L31" s="87"/>
      <c r="M31" s="87"/>
      <c r="N31" s="87"/>
      <c r="O31" s="87"/>
      <c r="P31" s="87"/>
      <c r="Q31" s="87"/>
      <c r="R31" s="74"/>
    </row>
    <row r="32" spans="1:18" s="22" customFormat="1" ht="18.75">
      <c r="A32" s="87"/>
      <c r="B32" s="87"/>
      <c r="C32" s="87"/>
      <c r="D32" s="87"/>
      <c r="E32" s="87"/>
      <c r="F32" s="87"/>
      <c r="G32" s="87"/>
      <c r="H32" s="87"/>
      <c r="I32" s="87"/>
      <c r="J32" s="87"/>
      <c r="K32" s="87"/>
      <c r="L32" s="87"/>
      <c r="M32" s="87"/>
      <c r="N32" s="87"/>
      <c r="O32" s="87"/>
      <c r="P32" s="87"/>
      <c r="Q32" s="87"/>
      <c r="R32" s="74"/>
    </row>
    <row r="33" spans="1:18" s="22" customFormat="1" ht="18.75">
      <c r="A33" s="87"/>
      <c r="B33" s="87"/>
      <c r="C33" s="87"/>
      <c r="D33" s="87"/>
      <c r="E33" s="87"/>
      <c r="F33" s="87"/>
      <c r="G33" s="87"/>
      <c r="H33" s="87"/>
      <c r="I33" s="87"/>
      <c r="J33" s="87"/>
      <c r="K33" s="87"/>
      <c r="L33" s="87"/>
      <c r="M33" s="87"/>
      <c r="N33" s="87"/>
      <c r="O33" s="87"/>
      <c r="P33" s="87"/>
      <c r="Q33" s="87"/>
      <c r="R33" s="74"/>
    </row>
    <row r="34" spans="1:18" s="22" customFormat="1" ht="18.75">
      <c r="A34" s="87"/>
      <c r="B34" s="87"/>
      <c r="C34" s="87"/>
      <c r="D34" s="87"/>
      <c r="E34" s="87"/>
      <c r="F34" s="87"/>
      <c r="G34" s="87"/>
      <c r="H34" s="87"/>
      <c r="I34" s="87"/>
      <c r="J34" s="87"/>
      <c r="K34" s="87"/>
      <c r="L34" s="87"/>
      <c r="M34" s="87"/>
      <c r="N34" s="87"/>
      <c r="O34" s="87"/>
      <c r="P34" s="87"/>
      <c r="Q34" s="87"/>
      <c r="R34" s="74"/>
    </row>
    <row r="35" spans="1:18" s="22" customFormat="1" ht="18.75">
      <c r="A35" s="87"/>
      <c r="B35" s="87"/>
      <c r="C35" s="87"/>
      <c r="D35" s="87"/>
      <c r="E35" s="87"/>
      <c r="F35" s="87"/>
      <c r="G35" s="87"/>
      <c r="H35" s="87"/>
      <c r="I35" s="87"/>
      <c r="J35" s="87"/>
      <c r="K35" s="87"/>
      <c r="L35" s="87"/>
      <c r="M35" s="87"/>
      <c r="N35" s="87"/>
      <c r="O35" s="87"/>
      <c r="P35" s="87"/>
      <c r="Q35" s="87"/>
      <c r="R35" s="74"/>
    </row>
    <row r="36" spans="1:18" s="22" customFormat="1" ht="18.75">
      <c r="A36" s="87"/>
      <c r="B36" s="87"/>
      <c r="C36" s="87"/>
      <c r="D36" s="87"/>
      <c r="E36" s="87"/>
      <c r="F36" s="87"/>
      <c r="G36" s="87"/>
      <c r="H36" s="87"/>
      <c r="I36" s="87"/>
      <c r="J36" s="87"/>
      <c r="K36" s="87"/>
      <c r="L36" s="87"/>
      <c r="M36" s="87"/>
      <c r="N36" s="87"/>
      <c r="O36" s="87"/>
      <c r="P36" s="87"/>
      <c r="Q36" s="87"/>
      <c r="R36" s="74"/>
    </row>
    <row r="37" spans="1:18" s="22" customFormat="1" ht="18.75">
      <c r="A37" s="87"/>
      <c r="B37" s="87"/>
      <c r="C37" s="87"/>
      <c r="D37" s="87"/>
      <c r="E37" s="87"/>
      <c r="F37" s="87"/>
      <c r="G37" s="87"/>
      <c r="H37" s="87"/>
      <c r="I37" s="87"/>
      <c r="J37" s="87"/>
      <c r="K37" s="87"/>
      <c r="L37" s="87"/>
      <c r="M37" s="87"/>
      <c r="N37" s="87"/>
      <c r="O37" s="87"/>
      <c r="P37" s="87"/>
      <c r="Q37" s="87"/>
      <c r="R37" s="74"/>
    </row>
    <row r="38" spans="1:18" s="22" customFormat="1" ht="18.75">
      <c r="A38" s="87"/>
      <c r="B38" s="87"/>
      <c r="C38" s="87"/>
      <c r="D38" s="87"/>
      <c r="E38" s="87"/>
      <c r="F38" s="87"/>
      <c r="G38" s="87"/>
      <c r="H38" s="87"/>
      <c r="I38" s="87"/>
      <c r="J38" s="87"/>
      <c r="K38" s="87"/>
      <c r="L38" s="87"/>
      <c r="M38" s="87"/>
      <c r="N38" s="87"/>
      <c r="O38" s="87"/>
      <c r="P38" s="87"/>
      <c r="Q38" s="87"/>
      <c r="R38" s="74"/>
    </row>
    <row r="39" spans="1:18" s="22" customFormat="1" ht="18.75">
      <c r="A39" s="87"/>
      <c r="B39" s="87"/>
      <c r="C39" s="87"/>
      <c r="D39" s="87"/>
      <c r="E39" s="87"/>
      <c r="F39" s="87"/>
      <c r="G39" s="87"/>
      <c r="H39" s="87"/>
      <c r="I39" s="87"/>
      <c r="J39" s="87"/>
      <c r="K39" s="87"/>
      <c r="L39" s="87"/>
      <c r="M39" s="87"/>
      <c r="N39" s="87"/>
      <c r="O39" s="87"/>
      <c r="P39" s="87"/>
      <c r="Q39" s="87"/>
      <c r="R39" s="74"/>
    </row>
    <row r="40" spans="1:18" s="22" customFormat="1" ht="18.75">
      <c r="A40" s="87"/>
      <c r="B40" s="87"/>
      <c r="C40" s="87"/>
      <c r="D40" s="87"/>
      <c r="E40" s="87"/>
      <c r="F40" s="87"/>
      <c r="G40" s="87"/>
      <c r="H40" s="87"/>
      <c r="I40" s="87"/>
      <c r="J40" s="87"/>
      <c r="K40" s="87"/>
      <c r="L40" s="87"/>
      <c r="M40" s="87"/>
      <c r="N40" s="87"/>
      <c r="O40" s="87"/>
      <c r="P40" s="87"/>
      <c r="Q40" s="87"/>
      <c r="R40" s="74"/>
    </row>
    <row r="41" spans="1:18" s="22" customFormat="1" ht="18.75">
      <c r="A41" s="87"/>
      <c r="B41" s="87"/>
      <c r="C41" s="87"/>
      <c r="D41" s="87"/>
      <c r="E41" s="87"/>
      <c r="F41" s="87"/>
      <c r="G41" s="87"/>
      <c r="H41" s="87"/>
      <c r="I41" s="87"/>
      <c r="J41" s="87"/>
      <c r="K41" s="87"/>
      <c r="L41" s="87"/>
      <c r="M41" s="87"/>
      <c r="N41" s="87"/>
      <c r="O41" s="87"/>
      <c r="P41" s="87"/>
      <c r="Q41" s="87"/>
      <c r="R41" s="74"/>
    </row>
    <row r="42" spans="1:18" s="22" customFormat="1" ht="18.75">
      <c r="A42" s="87"/>
      <c r="B42" s="87"/>
      <c r="C42" s="87"/>
      <c r="D42" s="87"/>
      <c r="E42" s="87"/>
      <c r="F42" s="87"/>
      <c r="G42" s="87"/>
      <c r="H42" s="87"/>
      <c r="I42" s="87"/>
      <c r="J42" s="87"/>
      <c r="K42" s="87"/>
      <c r="L42" s="87"/>
      <c r="M42" s="87"/>
      <c r="N42" s="87"/>
      <c r="O42" s="87"/>
      <c r="P42" s="87"/>
      <c r="Q42" s="87"/>
      <c r="R42" s="74"/>
    </row>
    <row r="43" spans="1:18" s="22" customFormat="1" ht="18.75">
      <c r="A43" s="87"/>
      <c r="B43" s="87"/>
      <c r="C43" s="87"/>
      <c r="D43" s="87"/>
      <c r="E43" s="87"/>
      <c r="F43" s="87"/>
      <c r="G43" s="87"/>
      <c r="H43" s="87"/>
      <c r="I43" s="87"/>
      <c r="J43" s="87"/>
      <c r="K43" s="87"/>
      <c r="L43" s="87"/>
      <c r="M43" s="87"/>
      <c r="N43" s="87"/>
      <c r="O43" s="87"/>
      <c r="P43" s="87"/>
      <c r="Q43" s="87"/>
      <c r="R43" s="74"/>
    </row>
    <row r="44" spans="1:18" s="22" customFormat="1" ht="18.75">
      <c r="A44" s="87"/>
      <c r="B44" s="87"/>
      <c r="C44" s="87"/>
      <c r="D44" s="87"/>
      <c r="E44" s="87"/>
      <c r="F44" s="87"/>
      <c r="G44" s="87"/>
      <c r="H44" s="87"/>
      <c r="I44" s="87"/>
      <c r="J44" s="87"/>
      <c r="K44" s="87"/>
      <c r="L44" s="87"/>
      <c r="M44" s="87"/>
      <c r="N44" s="87"/>
      <c r="O44" s="87"/>
      <c r="P44" s="87"/>
      <c r="Q44" s="87"/>
      <c r="R44" s="74"/>
    </row>
    <row r="45" spans="1:18" s="22" customFormat="1" ht="18.75">
      <c r="A45" s="87"/>
      <c r="B45" s="87"/>
      <c r="C45" s="87"/>
      <c r="D45" s="87"/>
      <c r="E45" s="87"/>
      <c r="F45" s="87"/>
      <c r="G45" s="87"/>
      <c r="H45" s="87"/>
      <c r="I45" s="87"/>
      <c r="J45" s="87"/>
      <c r="K45" s="87"/>
      <c r="L45" s="87"/>
      <c r="M45" s="87"/>
      <c r="N45" s="87"/>
      <c r="O45" s="87"/>
      <c r="P45" s="87"/>
      <c r="Q45" s="87"/>
      <c r="R45" s="74"/>
    </row>
    <row r="46" spans="1:18" s="22" customFormat="1" ht="18.75">
      <c r="A46" s="87"/>
      <c r="B46" s="87"/>
      <c r="C46" s="87"/>
      <c r="D46" s="87"/>
      <c r="E46" s="87"/>
      <c r="F46" s="87"/>
      <c r="G46" s="87"/>
      <c r="H46" s="87"/>
      <c r="I46" s="87"/>
      <c r="J46" s="87"/>
      <c r="K46" s="87"/>
      <c r="L46" s="87"/>
      <c r="M46" s="87"/>
      <c r="N46" s="87"/>
      <c r="O46" s="87"/>
      <c r="P46" s="87"/>
      <c r="Q46" s="87"/>
      <c r="R46" s="74"/>
    </row>
    <row r="47" spans="1:18" s="22" customFormat="1" ht="18.75">
      <c r="A47" s="87"/>
      <c r="B47" s="87"/>
      <c r="C47" s="87"/>
      <c r="D47" s="87"/>
      <c r="E47" s="87"/>
      <c r="F47" s="87"/>
      <c r="G47" s="87"/>
      <c r="H47" s="87"/>
      <c r="I47" s="87"/>
      <c r="J47" s="87"/>
      <c r="K47" s="87"/>
      <c r="L47" s="87"/>
      <c r="M47" s="87"/>
      <c r="N47" s="87"/>
      <c r="O47" s="87"/>
      <c r="P47" s="87"/>
      <c r="Q47" s="87"/>
      <c r="R47" s="74"/>
    </row>
    <row r="48" spans="1:18" s="22" customFormat="1" ht="18.75">
      <c r="A48" s="87"/>
      <c r="B48" s="87"/>
      <c r="C48" s="87"/>
      <c r="D48" s="87"/>
      <c r="E48" s="87"/>
      <c r="F48" s="87"/>
      <c r="G48" s="87"/>
      <c r="H48" s="87"/>
      <c r="I48" s="87"/>
      <c r="J48" s="87"/>
      <c r="K48" s="87"/>
      <c r="L48" s="87"/>
      <c r="M48" s="87"/>
      <c r="N48" s="87"/>
      <c r="O48" s="87"/>
      <c r="P48" s="87"/>
      <c r="Q48" s="87"/>
      <c r="R48" s="74"/>
    </row>
    <row r="49" spans="1:18" s="22" customFormat="1" ht="18.75">
      <c r="A49" s="87"/>
      <c r="B49" s="87"/>
      <c r="C49" s="87"/>
      <c r="D49" s="87"/>
      <c r="E49" s="87"/>
      <c r="F49" s="87"/>
      <c r="G49" s="87"/>
      <c r="H49" s="87"/>
      <c r="I49" s="87"/>
      <c r="J49" s="87"/>
      <c r="K49" s="87"/>
      <c r="L49" s="87"/>
      <c r="M49" s="87"/>
      <c r="N49" s="87"/>
      <c r="O49" s="87"/>
      <c r="P49" s="87"/>
      <c r="Q49" s="87"/>
      <c r="R49" s="74"/>
    </row>
    <row r="50" spans="1:18" s="22" customFormat="1" ht="18.75">
      <c r="A50" s="87"/>
      <c r="B50" s="87"/>
      <c r="C50" s="87"/>
      <c r="D50" s="87"/>
      <c r="E50" s="87"/>
      <c r="F50" s="87"/>
      <c r="G50" s="87"/>
      <c r="H50" s="87"/>
      <c r="I50" s="87"/>
      <c r="J50" s="87"/>
      <c r="K50" s="87"/>
      <c r="L50" s="87"/>
      <c r="M50" s="87"/>
      <c r="N50" s="87"/>
      <c r="O50" s="87"/>
      <c r="P50" s="87"/>
      <c r="Q50" s="87"/>
      <c r="R50" s="74"/>
    </row>
    <row r="51" spans="1:18" s="22" customFormat="1" ht="18.75">
      <c r="A51" s="87"/>
      <c r="B51" s="87"/>
      <c r="C51" s="87"/>
      <c r="D51" s="87"/>
      <c r="E51" s="87"/>
      <c r="F51" s="87"/>
      <c r="G51" s="87"/>
      <c r="H51" s="87"/>
      <c r="I51" s="87"/>
      <c r="J51" s="87"/>
      <c r="K51" s="87"/>
      <c r="L51" s="87"/>
      <c r="M51" s="87"/>
      <c r="N51" s="87"/>
      <c r="O51" s="87"/>
      <c r="P51" s="87"/>
      <c r="Q51" s="87"/>
      <c r="R51" s="74"/>
    </row>
    <row r="52" spans="1:18" s="22" customFormat="1" ht="18.75">
      <c r="A52" s="87"/>
      <c r="B52" s="87"/>
      <c r="C52" s="87"/>
      <c r="D52" s="87"/>
      <c r="E52" s="87"/>
      <c r="F52" s="87"/>
      <c r="G52" s="87"/>
      <c r="H52" s="87"/>
      <c r="I52" s="87"/>
      <c r="J52" s="87"/>
      <c r="K52" s="87"/>
      <c r="L52" s="87"/>
      <c r="M52" s="87"/>
      <c r="N52" s="87"/>
      <c r="O52" s="87"/>
      <c r="P52" s="87"/>
      <c r="Q52" s="87"/>
      <c r="R52" s="74"/>
    </row>
    <row r="53" spans="1:18" s="22" customFormat="1" ht="18.75">
      <c r="A53" s="87"/>
      <c r="B53" s="87"/>
      <c r="C53" s="87"/>
      <c r="D53" s="87"/>
      <c r="E53" s="87"/>
      <c r="F53" s="87"/>
      <c r="G53" s="87"/>
      <c r="H53" s="87"/>
      <c r="I53" s="87"/>
      <c r="J53" s="87"/>
      <c r="K53" s="87"/>
      <c r="L53" s="87"/>
      <c r="M53" s="87"/>
      <c r="N53" s="87"/>
      <c r="O53" s="87"/>
      <c r="P53" s="87"/>
      <c r="Q53" s="87"/>
      <c r="R53" s="74"/>
    </row>
    <row r="54" spans="1:18" s="22" customFormat="1" ht="18.75">
      <c r="A54" s="87"/>
      <c r="B54" s="87"/>
      <c r="C54" s="87"/>
      <c r="D54" s="87"/>
      <c r="E54" s="87"/>
      <c r="F54" s="87"/>
      <c r="G54" s="87"/>
      <c r="H54" s="87"/>
      <c r="I54" s="87"/>
      <c r="J54" s="87"/>
      <c r="K54" s="87"/>
      <c r="L54" s="87"/>
      <c r="M54" s="87"/>
      <c r="N54" s="87"/>
      <c r="O54" s="87"/>
      <c r="P54" s="87"/>
      <c r="Q54" s="87"/>
      <c r="R54" s="74"/>
    </row>
    <row r="55" spans="1:18" s="22" customFormat="1" ht="18.75">
      <c r="A55" s="87"/>
      <c r="B55" s="87"/>
      <c r="C55" s="87"/>
      <c r="D55" s="87"/>
      <c r="E55" s="87"/>
      <c r="F55" s="87"/>
      <c r="G55" s="87"/>
      <c r="H55" s="87"/>
      <c r="I55" s="87"/>
      <c r="J55" s="87"/>
      <c r="K55" s="87"/>
      <c r="L55" s="87"/>
      <c r="M55" s="87"/>
      <c r="N55" s="87"/>
      <c r="O55" s="87"/>
      <c r="P55" s="87"/>
      <c r="Q55" s="87"/>
      <c r="R55" s="74"/>
    </row>
    <row r="56" spans="1:18" s="22" customFormat="1" ht="18.75">
      <c r="A56" s="87"/>
      <c r="B56" s="87"/>
      <c r="C56" s="87"/>
      <c r="D56" s="87"/>
      <c r="E56" s="87"/>
      <c r="F56" s="87"/>
      <c r="G56" s="87"/>
      <c r="H56" s="87"/>
      <c r="I56" s="87"/>
      <c r="J56" s="87"/>
      <c r="K56" s="87"/>
      <c r="L56" s="87"/>
      <c r="M56" s="87"/>
      <c r="N56" s="87"/>
      <c r="O56" s="87"/>
      <c r="P56" s="87"/>
      <c r="Q56" s="87"/>
      <c r="R56" s="74"/>
    </row>
    <row r="57" spans="1:18" s="22" customFormat="1" ht="18.75">
      <c r="A57" s="87"/>
      <c r="B57" s="87"/>
      <c r="C57" s="87"/>
      <c r="D57" s="87"/>
      <c r="E57" s="87"/>
      <c r="F57" s="87"/>
      <c r="G57" s="87"/>
      <c r="H57" s="87"/>
      <c r="I57" s="87"/>
      <c r="J57" s="87"/>
      <c r="K57" s="87"/>
      <c r="L57" s="87"/>
      <c r="M57" s="87"/>
      <c r="N57" s="87"/>
      <c r="O57" s="87"/>
      <c r="P57" s="87"/>
      <c r="Q57" s="87"/>
      <c r="R57" s="74"/>
    </row>
    <row r="58" spans="1:18" s="22" customFormat="1" ht="18.75">
      <c r="A58" s="87"/>
      <c r="B58" s="87"/>
      <c r="C58" s="87"/>
      <c r="D58" s="87"/>
      <c r="E58" s="87"/>
      <c r="F58" s="87"/>
      <c r="G58" s="87"/>
      <c r="H58" s="87"/>
      <c r="I58" s="87"/>
      <c r="J58" s="87"/>
      <c r="K58" s="87"/>
      <c r="L58" s="87"/>
      <c r="M58" s="87"/>
      <c r="N58" s="87"/>
      <c r="O58" s="87"/>
      <c r="P58" s="87"/>
      <c r="Q58" s="87"/>
      <c r="R58" s="74"/>
    </row>
    <row r="59" spans="1:18" s="22" customFormat="1" ht="18.75">
      <c r="A59" s="87"/>
      <c r="B59" s="87"/>
      <c r="C59" s="87"/>
      <c r="D59" s="87"/>
      <c r="E59" s="87"/>
      <c r="F59" s="87"/>
      <c r="G59" s="87"/>
      <c r="H59" s="87"/>
      <c r="I59" s="87"/>
      <c r="J59" s="87"/>
      <c r="K59" s="87"/>
      <c r="L59" s="87"/>
      <c r="M59" s="87"/>
      <c r="N59" s="87"/>
      <c r="O59" s="87"/>
      <c r="P59" s="87"/>
      <c r="Q59" s="87"/>
      <c r="R59" s="74"/>
    </row>
    <row r="60" spans="1:18" s="22" customFormat="1" ht="18.75">
      <c r="A60" s="87"/>
      <c r="B60" s="87"/>
      <c r="C60" s="87"/>
      <c r="D60" s="87"/>
      <c r="E60" s="87"/>
      <c r="F60" s="87"/>
      <c r="G60" s="87"/>
      <c r="H60" s="87"/>
      <c r="I60" s="87"/>
      <c r="J60" s="87"/>
      <c r="K60" s="87"/>
      <c r="L60" s="87"/>
      <c r="M60" s="87"/>
      <c r="N60" s="87"/>
      <c r="O60" s="87"/>
      <c r="P60" s="87"/>
      <c r="Q60" s="87"/>
      <c r="R60" s="74"/>
    </row>
    <row r="61" spans="1:18" s="22" customFormat="1" ht="18.75">
      <c r="A61" s="87"/>
      <c r="B61" s="87"/>
      <c r="C61" s="87"/>
      <c r="D61" s="87"/>
      <c r="E61" s="87"/>
      <c r="F61" s="87"/>
      <c r="G61" s="87"/>
      <c r="H61" s="87"/>
      <c r="I61" s="87"/>
      <c r="J61" s="87"/>
      <c r="K61" s="87"/>
      <c r="L61" s="87"/>
      <c r="M61" s="87"/>
      <c r="N61" s="87"/>
      <c r="O61" s="87"/>
      <c r="P61" s="87"/>
      <c r="Q61" s="87"/>
      <c r="R61" s="74"/>
    </row>
    <row r="62" spans="1:18" s="22" customFormat="1" ht="18.75">
      <c r="A62" s="87"/>
      <c r="B62" s="87"/>
      <c r="C62" s="87"/>
      <c r="D62" s="87"/>
      <c r="E62" s="87"/>
      <c r="F62" s="87"/>
      <c r="G62" s="87"/>
      <c r="H62" s="87"/>
      <c r="I62" s="87"/>
      <c r="J62" s="87"/>
      <c r="K62" s="87"/>
      <c r="L62" s="87"/>
      <c r="M62" s="87"/>
      <c r="N62" s="87"/>
      <c r="O62" s="87"/>
      <c r="P62" s="87"/>
      <c r="Q62" s="87"/>
      <c r="R62" s="74"/>
    </row>
    <row r="63" spans="1:18" s="22" customFormat="1" ht="18.75">
      <c r="A63" s="87"/>
      <c r="B63" s="87"/>
      <c r="C63" s="87"/>
      <c r="D63" s="87"/>
      <c r="E63" s="87"/>
      <c r="F63" s="87"/>
      <c r="G63" s="87"/>
      <c r="H63" s="87"/>
      <c r="I63" s="87"/>
      <c r="J63" s="87"/>
      <c r="K63" s="87"/>
      <c r="L63" s="87"/>
      <c r="M63" s="87"/>
      <c r="N63" s="87"/>
      <c r="O63" s="87"/>
      <c r="P63" s="87"/>
      <c r="Q63" s="87"/>
      <c r="R63" s="74"/>
    </row>
    <row r="64" spans="1:18" s="22" customFormat="1" ht="18.75">
      <c r="A64" s="87"/>
      <c r="B64" s="87"/>
      <c r="C64" s="87"/>
      <c r="D64" s="87"/>
      <c r="E64" s="87"/>
      <c r="F64" s="87"/>
      <c r="G64" s="87"/>
      <c r="H64" s="87"/>
      <c r="I64" s="87"/>
      <c r="J64" s="87"/>
      <c r="K64" s="87"/>
      <c r="L64" s="87"/>
      <c r="M64" s="87"/>
      <c r="N64" s="87"/>
      <c r="O64" s="87"/>
      <c r="P64" s="87"/>
      <c r="Q64" s="87"/>
      <c r="R64" s="74"/>
    </row>
  </sheetData>
  <sheetProtection/>
  <mergeCells count="5">
    <mergeCell ref="B8:C9"/>
    <mergeCell ref="D8:E9"/>
    <mergeCell ref="F8:G9"/>
    <mergeCell ref="H8:I9"/>
    <mergeCell ref="A9:A11"/>
  </mergeCells>
  <printOptions horizontalCentered="1" verticalCentered="1"/>
  <pageMargins left="0.25" right="0.25" top="0.28" bottom="0.5" header="0" footer="0.25"/>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sheetPr>
    <tabColor theme="0"/>
  </sheetPr>
  <dimension ref="A2:R63"/>
  <sheetViews>
    <sheetView rightToLeft="1" view="pageBreakPreview" zoomScaleNormal="75" zoomScaleSheetLayoutView="100" zoomScalePageLayoutView="0" workbookViewId="0" topLeftCell="A1">
      <selection activeCell="B29" sqref="B29"/>
    </sheetView>
  </sheetViews>
  <sheetFormatPr defaultColWidth="9.140625" defaultRowHeight="12.75"/>
  <cols>
    <col min="1" max="1" width="40.57421875" style="87" customWidth="1"/>
    <col min="2" max="4" width="31.7109375" style="87" customWidth="1"/>
    <col min="5" max="17" width="9.140625" style="87" customWidth="1"/>
    <col min="18" max="18" width="9.140625" style="74" customWidth="1"/>
    <col min="19" max="16384" width="9.140625" style="172" customWidth="1"/>
  </cols>
  <sheetData>
    <row r="1" ht="50.25" customHeight="1"/>
    <row r="2" spans="1:18" s="20" customFormat="1" ht="24.75" customHeight="1">
      <c r="A2" s="166" t="s">
        <v>150</v>
      </c>
      <c r="B2" s="165"/>
      <c r="C2" s="165"/>
      <c r="D2" s="165"/>
      <c r="E2" s="89"/>
      <c r="F2" s="89"/>
      <c r="G2" s="89"/>
      <c r="H2" s="89"/>
      <c r="I2" s="165"/>
      <c r="J2" s="165"/>
      <c r="K2" s="165"/>
      <c r="L2" s="89"/>
      <c r="M2" s="89"/>
      <c r="N2" s="89"/>
      <c r="O2" s="89"/>
      <c r="P2" s="89"/>
      <c r="Q2" s="89"/>
      <c r="R2" s="90"/>
    </row>
    <row r="3" spans="1:18" s="21" customFormat="1" ht="18" customHeight="1">
      <c r="A3" s="166" t="s">
        <v>151</v>
      </c>
      <c r="B3" s="165"/>
      <c r="C3" s="165"/>
      <c r="D3" s="165"/>
      <c r="E3" s="89"/>
      <c r="F3" s="89"/>
      <c r="G3" s="89"/>
      <c r="H3" s="89"/>
      <c r="I3" s="165"/>
      <c r="J3" s="165"/>
      <c r="K3" s="165"/>
      <c r="L3" s="89"/>
      <c r="M3" s="89"/>
      <c r="N3" s="89"/>
      <c r="O3" s="89"/>
      <c r="P3" s="89"/>
      <c r="Q3" s="89"/>
      <c r="R3" s="90"/>
    </row>
    <row r="4" spans="1:18" s="21" customFormat="1" ht="18" customHeight="1">
      <c r="A4" s="166" t="s">
        <v>242</v>
      </c>
      <c r="B4" s="165"/>
      <c r="C4" s="165"/>
      <c r="D4" s="165"/>
      <c r="E4" s="89"/>
      <c r="F4" s="89"/>
      <c r="G4" s="89"/>
      <c r="H4" s="89"/>
      <c r="I4" s="165"/>
      <c r="J4" s="165"/>
      <c r="K4" s="165"/>
      <c r="L4" s="89"/>
      <c r="M4" s="89"/>
      <c r="N4" s="89"/>
      <c r="O4" s="89"/>
      <c r="P4" s="89"/>
      <c r="Q4" s="89"/>
      <c r="R4" s="90"/>
    </row>
    <row r="5" spans="1:18" s="22" customFormat="1" ht="15.75" customHeight="1">
      <c r="A5" s="87"/>
      <c r="B5" s="87"/>
      <c r="C5" s="87"/>
      <c r="D5" s="87"/>
      <c r="E5" s="87"/>
      <c r="F5" s="87"/>
      <c r="G5" s="87"/>
      <c r="H5" s="87"/>
      <c r="I5" s="87"/>
      <c r="J5" s="87"/>
      <c r="K5" s="87"/>
      <c r="L5" s="87"/>
      <c r="M5" s="87"/>
      <c r="N5" s="87"/>
      <c r="O5" s="87"/>
      <c r="P5" s="87"/>
      <c r="Q5" s="87"/>
      <c r="R5" s="74"/>
    </row>
    <row r="6" spans="1:18" s="22" customFormat="1" ht="24.75" customHeight="1">
      <c r="A6" s="163" t="s">
        <v>125</v>
      </c>
      <c r="B6" s="173"/>
      <c r="C6" s="173"/>
      <c r="D6" s="173"/>
      <c r="E6" s="87"/>
      <c r="F6" s="87"/>
      <c r="G6" s="87"/>
      <c r="H6" s="87"/>
      <c r="I6" s="87"/>
      <c r="J6" s="87"/>
      <c r="K6" s="87"/>
      <c r="L6" s="87"/>
      <c r="M6" s="87"/>
      <c r="N6" s="87"/>
      <c r="O6" s="87"/>
      <c r="P6" s="87"/>
      <c r="Q6" s="87"/>
      <c r="R6" s="74"/>
    </row>
    <row r="7" spans="1:18" s="210" customFormat="1" ht="21" customHeight="1">
      <c r="A7" s="471" t="s">
        <v>122</v>
      </c>
      <c r="B7" s="475">
        <v>2017</v>
      </c>
      <c r="C7" s="473">
        <v>2018</v>
      </c>
      <c r="D7" s="473">
        <v>2019</v>
      </c>
      <c r="E7" s="199"/>
      <c r="F7" s="199"/>
      <c r="G7" s="199"/>
      <c r="H7" s="199"/>
      <c r="I7" s="199"/>
      <c r="J7" s="199"/>
      <c r="K7" s="199"/>
      <c r="L7" s="199"/>
      <c r="M7" s="199"/>
      <c r="N7" s="199"/>
      <c r="O7" s="199"/>
      <c r="P7" s="199"/>
      <c r="Q7" s="199"/>
      <c r="R7" s="209"/>
    </row>
    <row r="8" spans="1:18" s="210" customFormat="1" ht="31.5" customHeight="1">
      <c r="A8" s="472"/>
      <c r="B8" s="476"/>
      <c r="C8" s="474"/>
      <c r="D8" s="474"/>
      <c r="E8" s="199"/>
      <c r="F8" s="199"/>
      <c r="G8" s="199"/>
      <c r="H8" s="199"/>
      <c r="I8" s="199"/>
      <c r="J8" s="199"/>
      <c r="K8" s="199"/>
      <c r="L8" s="199"/>
      <c r="M8" s="199"/>
      <c r="N8" s="199"/>
      <c r="O8" s="199"/>
      <c r="P8" s="199"/>
      <c r="Q8" s="199"/>
      <c r="R8" s="209"/>
    </row>
    <row r="9" spans="1:18" s="22" customFormat="1" ht="34.5" customHeight="1">
      <c r="A9" s="226" t="s">
        <v>219</v>
      </c>
      <c r="B9" s="325">
        <v>1248</v>
      </c>
      <c r="C9" s="325">
        <v>1248</v>
      </c>
      <c r="D9" s="325">
        <v>1285</v>
      </c>
      <c r="E9" s="87"/>
      <c r="F9" s="87"/>
      <c r="G9" s="87"/>
      <c r="H9" s="87"/>
      <c r="I9" s="87"/>
      <c r="J9" s="87"/>
      <c r="K9" s="87"/>
      <c r="L9" s="87"/>
      <c r="M9" s="87"/>
      <c r="N9" s="87"/>
      <c r="O9" s="87"/>
      <c r="P9" s="158"/>
      <c r="Q9" s="87"/>
      <c r="R9" s="74"/>
    </row>
    <row r="10" spans="1:18" s="22" customFormat="1" ht="34.5" customHeight="1">
      <c r="A10" s="227" t="s">
        <v>220</v>
      </c>
      <c r="B10" s="326">
        <v>319</v>
      </c>
      <c r="C10" s="326">
        <v>314</v>
      </c>
      <c r="D10" s="326">
        <v>320</v>
      </c>
      <c r="E10" s="87"/>
      <c r="F10" s="87"/>
      <c r="G10" s="87"/>
      <c r="H10" s="87"/>
      <c r="I10" s="87"/>
      <c r="J10" s="87"/>
      <c r="K10" s="87"/>
      <c r="L10" s="87"/>
      <c r="M10" s="87"/>
      <c r="N10" s="87"/>
      <c r="O10" s="87"/>
      <c r="P10" s="87"/>
      <c r="Q10" s="87"/>
      <c r="R10" s="74"/>
    </row>
    <row r="11" spans="1:18" s="22" customFormat="1" ht="34.5" customHeight="1">
      <c r="A11" s="226" t="s">
        <v>221</v>
      </c>
      <c r="B11" s="325">
        <v>205</v>
      </c>
      <c r="C11" s="325">
        <v>206</v>
      </c>
      <c r="D11" s="325">
        <v>207</v>
      </c>
      <c r="E11" s="87"/>
      <c r="F11" s="87"/>
      <c r="G11" s="87"/>
      <c r="H11" s="87"/>
      <c r="I11" s="87"/>
      <c r="J11" s="87"/>
      <c r="K11" s="87"/>
      <c r="L11" s="87"/>
      <c r="M11" s="87"/>
      <c r="N11" s="87"/>
      <c r="O11" s="87"/>
      <c r="P11" s="87"/>
      <c r="Q11" s="87"/>
      <c r="R11" s="74"/>
    </row>
    <row r="12" spans="1:18" s="22" customFormat="1" ht="34.5" customHeight="1">
      <c r="A12" s="227" t="s">
        <v>222</v>
      </c>
      <c r="B12" s="326">
        <v>107</v>
      </c>
      <c r="C12" s="326">
        <v>113</v>
      </c>
      <c r="D12" s="326">
        <v>116</v>
      </c>
      <c r="E12" s="87"/>
      <c r="F12" s="87"/>
      <c r="G12" s="87"/>
      <c r="H12" s="87"/>
      <c r="I12" s="87"/>
      <c r="J12" s="87"/>
      <c r="K12" s="87"/>
      <c r="L12" s="87"/>
      <c r="M12" s="87"/>
      <c r="N12" s="87"/>
      <c r="O12" s="87"/>
      <c r="P12" s="87"/>
      <c r="Q12" s="87"/>
      <c r="R12" s="74"/>
    </row>
    <row r="13" spans="1:18" s="22" customFormat="1" ht="34.5" customHeight="1">
      <c r="A13" s="226" t="s">
        <v>223</v>
      </c>
      <c r="B13" s="325">
        <v>78</v>
      </c>
      <c r="C13" s="325">
        <v>82</v>
      </c>
      <c r="D13" s="325">
        <v>89</v>
      </c>
      <c r="E13" s="87"/>
      <c r="F13" s="87"/>
      <c r="G13" s="87"/>
      <c r="H13" s="87"/>
      <c r="I13" s="87"/>
      <c r="J13" s="87"/>
      <c r="K13" s="87"/>
      <c r="L13" s="87"/>
      <c r="M13" s="87"/>
      <c r="N13" s="87"/>
      <c r="O13" s="87"/>
      <c r="P13" s="87"/>
      <c r="Q13" s="87"/>
      <c r="R13" s="74"/>
    </row>
    <row r="14" spans="1:18" s="22" customFormat="1" ht="34.5" customHeight="1">
      <c r="A14" s="228" t="s">
        <v>213</v>
      </c>
      <c r="B14" s="326">
        <v>134</v>
      </c>
      <c r="C14" s="327">
        <v>135</v>
      </c>
      <c r="D14" s="327">
        <v>141</v>
      </c>
      <c r="E14" s="87"/>
      <c r="F14" s="87"/>
      <c r="G14" s="87"/>
      <c r="H14" s="87"/>
      <c r="I14" s="87"/>
      <c r="J14" s="87"/>
      <c r="K14" s="87"/>
      <c r="L14" s="87"/>
      <c r="M14" s="87"/>
      <c r="N14" s="87"/>
      <c r="O14" s="87"/>
      <c r="P14" s="87"/>
      <c r="Q14" s="87"/>
      <c r="R14" s="74"/>
    </row>
    <row r="15" spans="1:18" s="22" customFormat="1" ht="34.5" customHeight="1">
      <c r="A15" s="229" t="s">
        <v>123</v>
      </c>
      <c r="B15" s="328">
        <f>SUM(B9:B14)</f>
        <v>2091</v>
      </c>
      <c r="C15" s="328">
        <f>SUM(C9:C14)</f>
        <v>2098</v>
      </c>
      <c r="D15" s="328">
        <f>SUM(D9:D14)</f>
        <v>2158</v>
      </c>
      <c r="E15" s="87"/>
      <c r="F15" s="87"/>
      <c r="G15" s="87"/>
      <c r="H15" s="87"/>
      <c r="I15" s="87"/>
      <c r="J15" s="87"/>
      <c r="K15" s="87"/>
      <c r="L15" s="87"/>
      <c r="M15" s="87"/>
      <c r="N15" s="87"/>
      <c r="O15" s="87"/>
      <c r="P15" s="87"/>
      <c r="Q15" s="87"/>
      <c r="R15" s="74"/>
    </row>
    <row r="16" spans="1:18" s="22" customFormat="1" ht="11.25" customHeight="1">
      <c r="A16" s="230"/>
      <c r="B16" s="219"/>
      <c r="C16" s="219"/>
      <c r="D16" s="219"/>
      <c r="E16" s="87"/>
      <c r="F16" s="87"/>
      <c r="G16" s="87"/>
      <c r="H16" s="87"/>
      <c r="I16" s="87"/>
      <c r="J16" s="87"/>
      <c r="K16" s="87"/>
      <c r="L16" s="87"/>
      <c r="M16" s="87"/>
      <c r="N16" s="87"/>
      <c r="O16" s="87"/>
      <c r="P16" s="87"/>
      <c r="Q16" s="87"/>
      <c r="R16" s="74"/>
    </row>
    <row r="17" spans="1:18" s="194" customFormat="1" ht="15" customHeight="1">
      <c r="A17" s="98" t="s">
        <v>107</v>
      </c>
      <c r="B17" s="192"/>
      <c r="C17" s="192"/>
      <c r="D17" s="99" t="s">
        <v>108</v>
      </c>
      <c r="E17" s="192"/>
      <c r="F17" s="192"/>
      <c r="G17" s="192"/>
      <c r="H17" s="192"/>
      <c r="I17" s="192"/>
      <c r="J17" s="192"/>
      <c r="K17" s="192"/>
      <c r="L17" s="192"/>
      <c r="M17" s="192"/>
      <c r="N17" s="192"/>
      <c r="O17" s="143"/>
      <c r="P17" s="192"/>
      <c r="Q17" s="192"/>
      <c r="R17" s="193"/>
    </row>
    <row r="18" spans="1:18" s="23" customFormat="1" ht="16.5">
      <c r="A18" s="231" t="s">
        <v>49</v>
      </c>
      <c r="B18" s="99"/>
      <c r="C18" s="99"/>
      <c r="D18" s="99" t="s">
        <v>102</v>
      </c>
      <c r="E18" s="99"/>
      <c r="F18" s="99"/>
      <c r="G18" s="99"/>
      <c r="H18" s="99"/>
      <c r="I18" s="99"/>
      <c r="J18" s="99"/>
      <c r="K18" s="99"/>
      <c r="L18" s="99"/>
      <c r="M18" s="99"/>
      <c r="N18" s="99"/>
      <c r="O18" s="99"/>
      <c r="P18" s="99"/>
      <c r="Q18" s="99"/>
      <c r="R18" s="102"/>
    </row>
    <row r="19" spans="1:18" s="22" customFormat="1" ht="18.75">
      <c r="A19" s="87"/>
      <c r="B19" s="87"/>
      <c r="C19" s="87"/>
      <c r="D19" s="87"/>
      <c r="E19" s="87"/>
      <c r="F19" s="87"/>
      <c r="G19" s="87"/>
      <c r="H19" s="87"/>
      <c r="I19" s="87"/>
      <c r="J19" s="87"/>
      <c r="K19" s="87"/>
      <c r="L19" s="87"/>
      <c r="M19" s="87"/>
      <c r="N19" s="87"/>
      <c r="O19" s="87"/>
      <c r="P19" s="87"/>
      <c r="Q19" s="87"/>
      <c r="R19" s="74"/>
    </row>
    <row r="20" spans="1:18" s="22" customFormat="1" ht="18.75">
      <c r="A20" s="87"/>
      <c r="B20" s="87"/>
      <c r="C20" s="87"/>
      <c r="D20" s="87"/>
      <c r="E20" s="87"/>
      <c r="F20" s="87"/>
      <c r="G20" s="87"/>
      <c r="H20" s="87"/>
      <c r="I20" s="87"/>
      <c r="J20" s="87"/>
      <c r="K20" s="87"/>
      <c r="L20" s="87"/>
      <c r="M20" s="87"/>
      <c r="N20" s="87"/>
      <c r="O20" s="87"/>
      <c r="P20" s="87"/>
      <c r="Q20" s="87"/>
      <c r="R20" s="74"/>
    </row>
    <row r="21" spans="1:18" s="22" customFormat="1" ht="18.75">
      <c r="A21" s="87"/>
      <c r="B21" s="87"/>
      <c r="C21" s="87"/>
      <c r="D21" s="87"/>
      <c r="E21" s="87"/>
      <c r="F21" s="87"/>
      <c r="G21" s="87"/>
      <c r="H21" s="87"/>
      <c r="I21" s="87"/>
      <c r="J21" s="87"/>
      <c r="K21" s="87"/>
      <c r="L21" s="87"/>
      <c r="M21" s="87"/>
      <c r="N21" s="87"/>
      <c r="O21" s="87"/>
      <c r="P21" s="87"/>
      <c r="Q21" s="87"/>
      <c r="R21" s="74"/>
    </row>
    <row r="22" spans="1:18" s="22" customFormat="1" ht="18.75">
      <c r="A22" s="87"/>
      <c r="B22" s="87"/>
      <c r="C22" s="87"/>
      <c r="D22" s="87"/>
      <c r="E22" s="87"/>
      <c r="F22" s="87"/>
      <c r="G22" s="87"/>
      <c r="H22" s="87"/>
      <c r="I22" s="87"/>
      <c r="J22" s="87"/>
      <c r="K22" s="87"/>
      <c r="L22" s="87"/>
      <c r="M22" s="87"/>
      <c r="N22" s="87"/>
      <c r="O22" s="87"/>
      <c r="P22" s="87"/>
      <c r="Q22" s="87"/>
      <c r="R22" s="74"/>
    </row>
    <row r="23" spans="1:18" s="22" customFormat="1" ht="18.75">
      <c r="A23" s="87"/>
      <c r="B23" s="87"/>
      <c r="C23" s="87"/>
      <c r="D23" s="87"/>
      <c r="E23" s="87"/>
      <c r="F23" s="87"/>
      <c r="G23" s="87"/>
      <c r="H23" s="87"/>
      <c r="I23" s="87"/>
      <c r="J23" s="87"/>
      <c r="K23" s="87"/>
      <c r="L23" s="87"/>
      <c r="M23" s="87"/>
      <c r="N23" s="87"/>
      <c r="O23" s="87"/>
      <c r="P23" s="87"/>
      <c r="Q23" s="87"/>
      <c r="R23" s="74"/>
    </row>
    <row r="24" spans="1:18" s="22" customFormat="1" ht="18.75">
      <c r="A24" s="87"/>
      <c r="B24" s="87"/>
      <c r="C24" s="87"/>
      <c r="D24" s="87"/>
      <c r="E24" s="87"/>
      <c r="F24" s="87"/>
      <c r="G24" s="87"/>
      <c r="H24" s="87"/>
      <c r="I24" s="87"/>
      <c r="J24" s="87"/>
      <c r="K24" s="87"/>
      <c r="L24" s="87"/>
      <c r="M24" s="87"/>
      <c r="N24" s="87"/>
      <c r="O24" s="87"/>
      <c r="P24" s="87"/>
      <c r="Q24" s="87"/>
      <c r="R24" s="74"/>
    </row>
    <row r="25" spans="1:18" s="22" customFormat="1" ht="18.75">
      <c r="A25" s="87"/>
      <c r="B25" s="87"/>
      <c r="C25" s="87"/>
      <c r="D25" s="87"/>
      <c r="E25" s="87"/>
      <c r="F25" s="87"/>
      <c r="G25" s="87"/>
      <c r="H25" s="87"/>
      <c r="I25" s="87"/>
      <c r="J25" s="87"/>
      <c r="K25" s="87"/>
      <c r="L25" s="87"/>
      <c r="M25" s="87"/>
      <c r="N25" s="87"/>
      <c r="O25" s="87"/>
      <c r="P25" s="87"/>
      <c r="Q25" s="87"/>
      <c r="R25" s="74"/>
    </row>
    <row r="26" spans="1:18" s="22" customFormat="1" ht="18.75">
      <c r="A26" s="87"/>
      <c r="B26" s="87"/>
      <c r="C26" s="87"/>
      <c r="D26" s="87"/>
      <c r="E26" s="87"/>
      <c r="F26" s="87"/>
      <c r="G26" s="87"/>
      <c r="H26" s="87"/>
      <c r="I26" s="87"/>
      <c r="J26" s="87"/>
      <c r="K26" s="87"/>
      <c r="L26" s="87"/>
      <c r="M26" s="87"/>
      <c r="N26" s="87"/>
      <c r="O26" s="87"/>
      <c r="P26" s="87"/>
      <c r="Q26" s="87"/>
      <c r="R26" s="74"/>
    </row>
    <row r="27" spans="1:18" s="22" customFormat="1" ht="18.75">
      <c r="A27" s="87"/>
      <c r="B27" s="87"/>
      <c r="C27" s="87"/>
      <c r="D27" s="87"/>
      <c r="E27" s="87"/>
      <c r="F27" s="87"/>
      <c r="G27" s="87"/>
      <c r="H27" s="87"/>
      <c r="I27" s="87"/>
      <c r="J27" s="87"/>
      <c r="K27" s="87"/>
      <c r="L27" s="87"/>
      <c r="M27" s="87"/>
      <c r="N27" s="87"/>
      <c r="O27" s="87"/>
      <c r="P27" s="87"/>
      <c r="Q27" s="87"/>
      <c r="R27" s="74"/>
    </row>
    <row r="28" spans="1:18" s="22" customFormat="1" ht="18.75">
      <c r="A28" s="87"/>
      <c r="B28" s="87"/>
      <c r="C28" s="87"/>
      <c r="D28" s="87"/>
      <c r="E28" s="87"/>
      <c r="F28" s="87"/>
      <c r="G28" s="87"/>
      <c r="H28" s="87"/>
      <c r="I28" s="87"/>
      <c r="J28" s="87"/>
      <c r="K28" s="87"/>
      <c r="L28" s="87"/>
      <c r="M28" s="87"/>
      <c r="N28" s="87"/>
      <c r="O28" s="87"/>
      <c r="P28" s="87"/>
      <c r="Q28" s="87"/>
      <c r="R28" s="74"/>
    </row>
    <row r="29" spans="1:18" s="22" customFormat="1" ht="18.75">
      <c r="A29" s="87"/>
      <c r="B29" s="87"/>
      <c r="C29" s="87"/>
      <c r="D29" s="87"/>
      <c r="E29" s="87"/>
      <c r="F29" s="87"/>
      <c r="G29" s="87"/>
      <c r="H29" s="87"/>
      <c r="I29" s="87"/>
      <c r="J29" s="87"/>
      <c r="K29" s="87"/>
      <c r="L29" s="87"/>
      <c r="M29" s="87"/>
      <c r="N29" s="87"/>
      <c r="O29" s="87"/>
      <c r="P29" s="87"/>
      <c r="Q29" s="87"/>
      <c r="R29" s="74"/>
    </row>
    <row r="30" spans="1:18" s="22" customFormat="1" ht="18.75">
      <c r="A30" s="87"/>
      <c r="B30" s="87"/>
      <c r="C30" s="87"/>
      <c r="D30" s="87"/>
      <c r="E30" s="87"/>
      <c r="F30" s="87"/>
      <c r="G30" s="87"/>
      <c r="H30" s="87"/>
      <c r="I30" s="87"/>
      <c r="J30" s="87"/>
      <c r="K30" s="87"/>
      <c r="L30" s="87"/>
      <c r="M30" s="87"/>
      <c r="N30" s="87"/>
      <c r="O30" s="87"/>
      <c r="P30" s="87"/>
      <c r="Q30" s="87"/>
      <c r="R30" s="74"/>
    </row>
    <row r="31" spans="1:18" s="22" customFormat="1" ht="18.75">
      <c r="A31" s="87"/>
      <c r="B31" s="87"/>
      <c r="C31" s="87"/>
      <c r="D31" s="87"/>
      <c r="E31" s="87"/>
      <c r="F31" s="87"/>
      <c r="G31" s="87"/>
      <c r="H31" s="87"/>
      <c r="I31" s="87"/>
      <c r="J31" s="87"/>
      <c r="K31" s="87"/>
      <c r="L31" s="87"/>
      <c r="M31" s="87"/>
      <c r="N31" s="87"/>
      <c r="O31" s="87"/>
      <c r="P31" s="87"/>
      <c r="Q31" s="87"/>
      <c r="R31" s="74"/>
    </row>
    <row r="32" spans="1:18" s="22" customFormat="1" ht="18.75">
      <c r="A32" s="87"/>
      <c r="B32" s="87"/>
      <c r="C32" s="87"/>
      <c r="D32" s="87"/>
      <c r="E32" s="87"/>
      <c r="F32" s="87"/>
      <c r="G32" s="87"/>
      <c r="H32" s="87"/>
      <c r="I32" s="87"/>
      <c r="J32" s="87"/>
      <c r="K32" s="87"/>
      <c r="L32" s="87"/>
      <c r="M32" s="87"/>
      <c r="N32" s="87"/>
      <c r="O32" s="87"/>
      <c r="P32" s="87"/>
      <c r="Q32" s="87"/>
      <c r="R32" s="74"/>
    </row>
    <row r="33" spans="1:18" s="22" customFormat="1" ht="18.75">
      <c r="A33" s="87"/>
      <c r="B33" s="87"/>
      <c r="C33" s="87"/>
      <c r="D33" s="87"/>
      <c r="E33" s="87"/>
      <c r="F33" s="87"/>
      <c r="G33" s="87"/>
      <c r="H33" s="87"/>
      <c r="I33" s="87"/>
      <c r="J33" s="87"/>
      <c r="K33" s="87"/>
      <c r="L33" s="87"/>
      <c r="M33" s="87"/>
      <c r="N33" s="87"/>
      <c r="O33" s="87"/>
      <c r="P33" s="87"/>
      <c r="Q33" s="87"/>
      <c r="R33" s="74"/>
    </row>
    <row r="34" spans="1:18" s="22" customFormat="1" ht="18.75">
      <c r="A34" s="87"/>
      <c r="B34" s="87"/>
      <c r="C34" s="87"/>
      <c r="D34" s="87"/>
      <c r="E34" s="87"/>
      <c r="F34" s="87"/>
      <c r="G34" s="87"/>
      <c r="H34" s="87"/>
      <c r="I34" s="87"/>
      <c r="J34" s="87"/>
      <c r="K34" s="87"/>
      <c r="L34" s="87"/>
      <c r="M34" s="87"/>
      <c r="N34" s="87"/>
      <c r="O34" s="87"/>
      <c r="P34" s="87"/>
      <c r="Q34" s="87"/>
      <c r="R34" s="74"/>
    </row>
    <row r="35" spans="1:18" s="22" customFormat="1" ht="18.75">
      <c r="A35" s="87"/>
      <c r="B35" s="87"/>
      <c r="C35" s="87"/>
      <c r="D35" s="87"/>
      <c r="E35" s="87"/>
      <c r="F35" s="87"/>
      <c r="G35" s="87"/>
      <c r="H35" s="87"/>
      <c r="I35" s="87"/>
      <c r="J35" s="87"/>
      <c r="K35" s="87"/>
      <c r="L35" s="87"/>
      <c r="M35" s="87"/>
      <c r="N35" s="87"/>
      <c r="O35" s="87"/>
      <c r="P35" s="87"/>
      <c r="Q35" s="87"/>
      <c r="R35" s="74"/>
    </row>
    <row r="36" spans="1:18" s="22" customFormat="1" ht="18.75">
      <c r="A36" s="87"/>
      <c r="B36" s="87"/>
      <c r="C36" s="87"/>
      <c r="D36" s="87"/>
      <c r="E36" s="87"/>
      <c r="F36" s="87"/>
      <c r="G36" s="87"/>
      <c r="H36" s="87"/>
      <c r="I36" s="87"/>
      <c r="J36" s="87"/>
      <c r="K36" s="87"/>
      <c r="L36" s="87"/>
      <c r="M36" s="87"/>
      <c r="N36" s="87"/>
      <c r="O36" s="87"/>
      <c r="P36" s="87"/>
      <c r="Q36" s="87"/>
      <c r="R36" s="74"/>
    </row>
    <row r="37" spans="1:18" s="22" customFormat="1" ht="18.75">
      <c r="A37" s="87"/>
      <c r="B37" s="87"/>
      <c r="C37" s="87"/>
      <c r="D37" s="87"/>
      <c r="E37" s="87"/>
      <c r="F37" s="87"/>
      <c r="G37" s="87"/>
      <c r="H37" s="87"/>
      <c r="I37" s="87"/>
      <c r="J37" s="87"/>
      <c r="K37" s="87"/>
      <c r="L37" s="87"/>
      <c r="M37" s="87"/>
      <c r="N37" s="87"/>
      <c r="O37" s="87"/>
      <c r="P37" s="87"/>
      <c r="Q37" s="87"/>
      <c r="R37" s="74"/>
    </row>
    <row r="38" spans="1:18" s="22" customFormat="1" ht="18.75">
      <c r="A38" s="87"/>
      <c r="B38" s="87"/>
      <c r="C38" s="87"/>
      <c r="D38" s="87"/>
      <c r="E38" s="87"/>
      <c r="F38" s="87"/>
      <c r="G38" s="87"/>
      <c r="H38" s="87"/>
      <c r="I38" s="87"/>
      <c r="J38" s="87"/>
      <c r="K38" s="87"/>
      <c r="L38" s="87"/>
      <c r="M38" s="87"/>
      <c r="N38" s="87"/>
      <c r="O38" s="87"/>
      <c r="P38" s="87"/>
      <c r="Q38" s="87"/>
      <c r="R38" s="74"/>
    </row>
    <row r="39" spans="1:18" s="22" customFormat="1" ht="18.75">
      <c r="A39" s="87"/>
      <c r="B39" s="87"/>
      <c r="C39" s="87"/>
      <c r="D39" s="87"/>
      <c r="E39" s="87"/>
      <c r="F39" s="87"/>
      <c r="G39" s="87"/>
      <c r="H39" s="87"/>
      <c r="I39" s="87"/>
      <c r="J39" s="87"/>
      <c r="K39" s="87"/>
      <c r="L39" s="87"/>
      <c r="M39" s="87"/>
      <c r="N39" s="87"/>
      <c r="O39" s="87"/>
      <c r="P39" s="87"/>
      <c r="Q39" s="87"/>
      <c r="R39" s="74"/>
    </row>
    <row r="40" spans="1:18" s="22" customFormat="1" ht="18.75">
      <c r="A40" s="87"/>
      <c r="B40" s="87"/>
      <c r="C40" s="87"/>
      <c r="D40" s="87"/>
      <c r="E40" s="87"/>
      <c r="F40" s="87"/>
      <c r="G40" s="87"/>
      <c r="H40" s="87"/>
      <c r="I40" s="87"/>
      <c r="J40" s="87"/>
      <c r="K40" s="87"/>
      <c r="L40" s="87"/>
      <c r="M40" s="87"/>
      <c r="N40" s="87"/>
      <c r="O40" s="87"/>
      <c r="P40" s="87"/>
      <c r="Q40" s="87"/>
      <c r="R40" s="74"/>
    </row>
    <row r="41" spans="1:18" s="22" customFormat="1" ht="18.75">
      <c r="A41" s="87"/>
      <c r="B41" s="87"/>
      <c r="C41" s="87"/>
      <c r="D41" s="87"/>
      <c r="E41" s="87"/>
      <c r="F41" s="87"/>
      <c r="G41" s="87"/>
      <c r="H41" s="87"/>
      <c r="I41" s="87"/>
      <c r="J41" s="87"/>
      <c r="K41" s="87"/>
      <c r="L41" s="87"/>
      <c r="M41" s="87"/>
      <c r="N41" s="87"/>
      <c r="O41" s="87"/>
      <c r="P41" s="87"/>
      <c r="Q41" s="87"/>
      <c r="R41" s="74"/>
    </row>
    <row r="42" spans="1:18" s="22" customFormat="1" ht="18.75">
      <c r="A42" s="87"/>
      <c r="B42" s="87"/>
      <c r="C42" s="87"/>
      <c r="D42" s="87"/>
      <c r="E42" s="87"/>
      <c r="F42" s="87"/>
      <c r="G42" s="87"/>
      <c r="H42" s="87"/>
      <c r="I42" s="87"/>
      <c r="J42" s="87"/>
      <c r="K42" s="87"/>
      <c r="L42" s="87"/>
      <c r="M42" s="87"/>
      <c r="N42" s="87"/>
      <c r="O42" s="87"/>
      <c r="P42" s="87"/>
      <c r="Q42" s="87"/>
      <c r="R42" s="74"/>
    </row>
    <row r="43" spans="1:18" s="22" customFormat="1" ht="18.75">
      <c r="A43" s="87"/>
      <c r="B43" s="87"/>
      <c r="C43" s="87"/>
      <c r="D43" s="87"/>
      <c r="E43" s="87"/>
      <c r="F43" s="87"/>
      <c r="G43" s="87"/>
      <c r="H43" s="87"/>
      <c r="I43" s="87"/>
      <c r="J43" s="87"/>
      <c r="K43" s="87"/>
      <c r="L43" s="87"/>
      <c r="M43" s="87"/>
      <c r="N43" s="87"/>
      <c r="O43" s="87"/>
      <c r="P43" s="87"/>
      <c r="Q43" s="87"/>
      <c r="R43" s="74"/>
    </row>
    <row r="44" spans="1:18" s="22" customFormat="1" ht="18.75">
      <c r="A44" s="87"/>
      <c r="B44" s="87"/>
      <c r="C44" s="87"/>
      <c r="D44" s="87"/>
      <c r="E44" s="87"/>
      <c r="F44" s="87"/>
      <c r="G44" s="87"/>
      <c r="H44" s="87"/>
      <c r="I44" s="87"/>
      <c r="J44" s="87"/>
      <c r="K44" s="87"/>
      <c r="L44" s="87"/>
      <c r="M44" s="87"/>
      <c r="N44" s="87"/>
      <c r="O44" s="87"/>
      <c r="P44" s="87"/>
      <c r="Q44" s="87"/>
      <c r="R44" s="74"/>
    </row>
    <row r="45" spans="1:18" s="22" customFormat="1" ht="18.75">
      <c r="A45" s="87"/>
      <c r="B45" s="87"/>
      <c r="C45" s="87"/>
      <c r="D45" s="87"/>
      <c r="E45" s="87"/>
      <c r="F45" s="87"/>
      <c r="G45" s="87"/>
      <c r="H45" s="87"/>
      <c r="I45" s="87"/>
      <c r="J45" s="87"/>
      <c r="K45" s="87"/>
      <c r="L45" s="87"/>
      <c r="M45" s="87"/>
      <c r="N45" s="87"/>
      <c r="O45" s="87"/>
      <c r="P45" s="87"/>
      <c r="Q45" s="87"/>
      <c r="R45" s="74"/>
    </row>
    <row r="46" spans="1:18" s="22" customFormat="1" ht="18.75">
      <c r="A46" s="87"/>
      <c r="B46" s="87"/>
      <c r="C46" s="87"/>
      <c r="D46" s="87"/>
      <c r="E46" s="87"/>
      <c r="F46" s="87"/>
      <c r="G46" s="87"/>
      <c r="H46" s="87"/>
      <c r="I46" s="87"/>
      <c r="J46" s="87"/>
      <c r="K46" s="87"/>
      <c r="L46" s="87"/>
      <c r="M46" s="87"/>
      <c r="N46" s="87"/>
      <c r="O46" s="87"/>
      <c r="P46" s="87"/>
      <c r="Q46" s="87"/>
      <c r="R46" s="74"/>
    </row>
    <row r="47" spans="1:18" s="22" customFormat="1" ht="18.75">
      <c r="A47" s="87"/>
      <c r="B47" s="87"/>
      <c r="C47" s="87"/>
      <c r="D47" s="87"/>
      <c r="E47" s="87"/>
      <c r="F47" s="87"/>
      <c r="G47" s="87"/>
      <c r="H47" s="87"/>
      <c r="I47" s="87"/>
      <c r="J47" s="87"/>
      <c r="K47" s="87"/>
      <c r="L47" s="87"/>
      <c r="M47" s="87"/>
      <c r="N47" s="87"/>
      <c r="O47" s="87"/>
      <c r="P47" s="87"/>
      <c r="Q47" s="87"/>
      <c r="R47" s="74"/>
    </row>
    <row r="48" spans="1:18" s="22" customFormat="1" ht="18.75">
      <c r="A48" s="87"/>
      <c r="B48" s="87"/>
      <c r="C48" s="87"/>
      <c r="D48" s="87"/>
      <c r="E48" s="87"/>
      <c r="F48" s="87"/>
      <c r="G48" s="87"/>
      <c r="H48" s="87"/>
      <c r="I48" s="87"/>
      <c r="J48" s="87"/>
      <c r="K48" s="87"/>
      <c r="L48" s="87"/>
      <c r="M48" s="87"/>
      <c r="N48" s="87"/>
      <c r="O48" s="87"/>
      <c r="P48" s="87"/>
      <c r="Q48" s="87"/>
      <c r="R48" s="74"/>
    </row>
    <row r="49" spans="1:18" s="22" customFormat="1" ht="18.75">
      <c r="A49" s="87"/>
      <c r="B49" s="87"/>
      <c r="C49" s="87"/>
      <c r="D49" s="87"/>
      <c r="E49" s="87"/>
      <c r="F49" s="87"/>
      <c r="G49" s="87"/>
      <c r="H49" s="87"/>
      <c r="I49" s="87"/>
      <c r="J49" s="87"/>
      <c r="K49" s="87"/>
      <c r="L49" s="87"/>
      <c r="M49" s="87"/>
      <c r="N49" s="87"/>
      <c r="O49" s="87"/>
      <c r="P49" s="87"/>
      <c r="Q49" s="87"/>
      <c r="R49" s="74"/>
    </row>
    <row r="50" spans="1:18" s="22" customFormat="1" ht="18.75">
      <c r="A50" s="87"/>
      <c r="B50" s="87"/>
      <c r="C50" s="87"/>
      <c r="D50" s="87"/>
      <c r="E50" s="87"/>
      <c r="F50" s="87"/>
      <c r="G50" s="87"/>
      <c r="H50" s="87"/>
      <c r="I50" s="87"/>
      <c r="J50" s="87"/>
      <c r="K50" s="87"/>
      <c r="L50" s="87"/>
      <c r="M50" s="87"/>
      <c r="N50" s="87"/>
      <c r="O50" s="87"/>
      <c r="P50" s="87"/>
      <c r="Q50" s="87"/>
      <c r="R50" s="74"/>
    </row>
    <row r="51" spans="1:18" s="22" customFormat="1" ht="18.75">
      <c r="A51" s="87"/>
      <c r="B51" s="87"/>
      <c r="C51" s="87"/>
      <c r="D51" s="87"/>
      <c r="E51" s="87"/>
      <c r="F51" s="87"/>
      <c r="G51" s="87"/>
      <c r="H51" s="87"/>
      <c r="I51" s="87"/>
      <c r="J51" s="87"/>
      <c r="K51" s="87"/>
      <c r="L51" s="87"/>
      <c r="M51" s="87"/>
      <c r="N51" s="87"/>
      <c r="O51" s="87"/>
      <c r="P51" s="87"/>
      <c r="Q51" s="87"/>
      <c r="R51" s="74"/>
    </row>
    <row r="52" spans="1:18" s="22" customFormat="1" ht="18.75">
      <c r="A52" s="87"/>
      <c r="B52" s="87"/>
      <c r="C52" s="87"/>
      <c r="D52" s="87"/>
      <c r="E52" s="87"/>
      <c r="F52" s="87"/>
      <c r="G52" s="87"/>
      <c r="H52" s="87"/>
      <c r="I52" s="87"/>
      <c r="J52" s="87"/>
      <c r="K52" s="87"/>
      <c r="L52" s="87"/>
      <c r="M52" s="87"/>
      <c r="N52" s="87"/>
      <c r="O52" s="87"/>
      <c r="P52" s="87"/>
      <c r="Q52" s="87"/>
      <c r="R52" s="74"/>
    </row>
    <row r="53" spans="1:18" s="22" customFormat="1" ht="18.75">
      <c r="A53" s="87"/>
      <c r="B53" s="87"/>
      <c r="C53" s="87"/>
      <c r="D53" s="87"/>
      <c r="E53" s="87"/>
      <c r="F53" s="87"/>
      <c r="G53" s="87"/>
      <c r="H53" s="87"/>
      <c r="I53" s="87"/>
      <c r="J53" s="87"/>
      <c r="K53" s="87"/>
      <c r="L53" s="87"/>
      <c r="M53" s="87"/>
      <c r="N53" s="87"/>
      <c r="O53" s="87"/>
      <c r="P53" s="87"/>
      <c r="Q53" s="87"/>
      <c r="R53" s="74"/>
    </row>
    <row r="54" spans="1:18" s="22" customFormat="1" ht="18.75">
      <c r="A54" s="87"/>
      <c r="B54" s="87"/>
      <c r="C54" s="87"/>
      <c r="D54" s="87"/>
      <c r="E54" s="87"/>
      <c r="F54" s="87"/>
      <c r="G54" s="87"/>
      <c r="H54" s="87"/>
      <c r="I54" s="87"/>
      <c r="J54" s="87"/>
      <c r="K54" s="87"/>
      <c r="L54" s="87"/>
      <c r="M54" s="87"/>
      <c r="N54" s="87"/>
      <c r="O54" s="87"/>
      <c r="P54" s="87"/>
      <c r="Q54" s="87"/>
      <c r="R54" s="74"/>
    </row>
    <row r="55" spans="1:18" s="22" customFormat="1" ht="18.75">
      <c r="A55" s="87"/>
      <c r="B55" s="87"/>
      <c r="C55" s="87"/>
      <c r="D55" s="87"/>
      <c r="E55" s="87"/>
      <c r="F55" s="87"/>
      <c r="G55" s="87"/>
      <c r="H55" s="87"/>
      <c r="I55" s="87"/>
      <c r="J55" s="87"/>
      <c r="K55" s="87"/>
      <c r="L55" s="87"/>
      <c r="M55" s="87"/>
      <c r="N55" s="87"/>
      <c r="O55" s="87"/>
      <c r="P55" s="87"/>
      <c r="Q55" s="87"/>
      <c r="R55" s="74"/>
    </row>
    <row r="56" spans="1:18" s="22" customFormat="1" ht="18.75">
      <c r="A56" s="87"/>
      <c r="B56" s="87"/>
      <c r="C56" s="87"/>
      <c r="D56" s="87"/>
      <c r="E56" s="87"/>
      <c r="F56" s="87"/>
      <c r="G56" s="87"/>
      <c r="H56" s="87"/>
      <c r="I56" s="87"/>
      <c r="J56" s="87"/>
      <c r="K56" s="87"/>
      <c r="L56" s="87"/>
      <c r="M56" s="87"/>
      <c r="N56" s="87"/>
      <c r="O56" s="87"/>
      <c r="P56" s="87"/>
      <c r="Q56" s="87"/>
      <c r="R56" s="74"/>
    </row>
    <row r="57" spans="1:18" s="22" customFormat="1" ht="18.75">
      <c r="A57" s="87"/>
      <c r="B57" s="87"/>
      <c r="C57" s="87"/>
      <c r="D57" s="87"/>
      <c r="E57" s="87"/>
      <c r="F57" s="87"/>
      <c r="G57" s="87"/>
      <c r="H57" s="87"/>
      <c r="I57" s="87"/>
      <c r="J57" s="87"/>
      <c r="K57" s="87"/>
      <c r="L57" s="87"/>
      <c r="M57" s="87"/>
      <c r="N57" s="87"/>
      <c r="O57" s="87"/>
      <c r="P57" s="87"/>
      <c r="Q57" s="87"/>
      <c r="R57" s="74"/>
    </row>
    <row r="58" spans="1:18" s="22" customFormat="1" ht="18.75">
      <c r="A58" s="87"/>
      <c r="B58" s="87"/>
      <c r="C58" s="87"/>
      <c r="D58" s="87"/>
      <c r="E58" s="87"/>
      <c r="F58" s="87"/>
      <c r="G58" s="87"/>
      <c r="H58" s="87"/>
      <c r="I58" s="87"/>
      <c r="J58" s="87"/>
      <c r="K58" s="87"/>
      <c r="L58" s="87"/>
      <c r="M58" s="87"/>
      <c r="N58" s="87"/>
      <c r="O58" s="87"/>
      <c r="P58" s="87"/>
      <c r="Q58" s="87"/>
      <c r="R58" s="74"/>
    </row>
    <row r="59" spans="1:18" s="22" customFormat="1" ht="18.75">
      <c r="A59" s="87"/>
      <c r="B59" s="87"/>
      <c r="C59" s="87"/>
      <c r="D59" s="87"/>
      <c r="E59" s="87"/>
      <c r="F59" s="87"/>
      <c r="G59" s="87"/>
      <c r="H59" s="87"/>
      <c r="I59" s="87"/>
      <c r="J59" s="87"/>
      <c r="K59" s="87"/>
      <c r="L59" s="87"/>
      <c r="M59" s="87"/>
      <c r="N59" s="87"/>
      <c r="O59" s="87"/>
      <c r="P59" s="87"/>
      <c r="Q59" s="87"/>
      <c r="R59" s="74"/>
    </row>
    <row r="60" spans="1:18" s="22" customFormat="1" ht="18.75">
      <c r="A60" s="87"/>
      <c r="B60" s="87"/>
      <c r="C60" s="87"/>
      <c r="D60" s="87"/>
      <c r="E60" s="87"/>
      <c r="F60" s="87"/>
      <c r="G60" s="87"/>
      <c r="H60" s="87"/>
      <c r="I60" s="87"/>
      <c r="J60" s="87"/>
      <c r="K60" s="87"/>
      <c r="L60" s="87"/>
      <c r="M60" s="87"/>
      <c r="N60" s="87"/>
      <c r="O60" s="87"/>
      <c r="P60" s="87"/>
      <c r="Q60" s="87"/>
      <c r="R60" s="74"/>
    </row>
    <row r="61" spans="1:18" s="22" customFormat="1" ht="18.75">
      <c r="A61" s="87"/>
      <c r="B61" s="87"/>
      <c r="C61" s="87"/>
      <c r="D61" s="87"/>
      <c r="E61" s="87"/>
      <c r="F61" s="87"/>
      <c r="G61" s="87"/>
      <c r="H61" s="87"/>
      <c r="I61" s="87"/>
      <c r="J61" s="87"/>
      <c r="K61" s="87"/>
      <c r="L61" s="87"/>
      <c r="M61" s="87"/>
      <c r="N61" s="87"/>
      <c r="O61" s="87"/>
      <c r="P61" s="87"/>
      <c r="Q61" s="87"/>
      <c r="R61" s="74"/>
    </row>
    <row r="62" spans="1:18" s="22" customFormat="1" ht="18.75">
      <c r="A62" s="87"/>
      <c r="B62" s="87"/>
      <c r="C62" s="87"/>
      <c r="D62" s="87"/>
      <c r="E62" s="87"/>
      <c r="F62" s="87"/>
      <c r="G62" s="87"/>
      <c r="H62" s="87"/>
      <c r="I62" s="87"/>
      <c r="J62" s="87"/>
      <c r="K62" s="87"/>
      <c r="L62" s="87"/>
      <c r="M62" s="87"/>
      <c r="N62" s="87"/>
      <c r="O62" s="87"/>
      <c r="P62" s="87"/>
      <c r="Q62" s="87"/>
      <c r="R62" s="74"/>
    </row>
    <row r="63" spans="1:18" s="22" customFormat="1" ht="18.75">
      <c r="A63" s="87"/>
      <c r="B63" s="87"/>
      <c r="C63" s="87"/>
      <c r="D63" s="87"/>
      <c r="E63" s="87"/>
      <c r="F63" s="87"/>
      <c r="G63" s="87"/>
      <c r="H63" s="87"/>
      <c r="I63" s="87"/>
      <c r="J63" s="87"/>
      <c r="K63" s="87"/>
      <c r="L63" s="87"/>
      <c r="M63" s="87"/>
      <c r="N63" s="87"/>
      <c r="O63" s="87"/>
      <c r="P63" s="87"/>
      <c r="Q63" s="87"/>
      <c r="R63" s="74"/>
    </row>
  </sheetData>
  <sheetProtection/>
  <mergeCells count="4">
    <mergeCell ref="A7:A8"/>
    <mergeCell ref="C7:C8"/>
    <mergeCell ref="D7:D8"/>
    <mergeCell ref="B7:B8"/>
  </mergeCells>
  <printOptions horizontalCentered="1" verticalCentered="1"/>
  <pageMargins left="0.5" right="0.5" top="0.32" bottom="0.5" header="0" footer="0.25"/>
  <pageSetup horizontalDpi="600" verticalDpi="600" orientation="landscape" paperSize="9" r:id="rId2"/>
  <ignoredErrors>
    <ignoredError sqref="C15:D15" formulaRange="1"/>
  </ignoredErrors>
  <drawing r:id="rId1"/>
</worksheet>
</file>

<file path=xl/worksheets/sheet16.xml><?xml version="1.0" encoding="utf-8"?>
<worksheet xmlns="http://schemas.openxmlformats.org/spreadsheetml/2006/main" xmlns:r="http://schemas.openxmlformats.org/officeDocument/2006/relationships">
  <sheetPr>
    <tabColor theme="0"/>
  </sheetPr>
  <dimension ref="A2:Q62"/>
  <sheetViews>
    <sheetView rightToLeft="1" view="pageBreakPreview" zoomScaleSheetLayoutView="100" zoomScalePageLayoutView="0" workbookViewId="0" topLeftCell="A1">
      <selection activeCell="B29" sqref="B29"/>
    </sheetView>
  </sheetViews>
  <sheetFormatPr defaultColWidth="9.140625" defaultRowHeight="12.75"/>
  <cols>
    <col min="1" max="1" width="19.140625" style="87" customWidth="1"/>
    <col min="2" max="13" width="9.00390625" style="87" customWidth="1"/>
    <col min="14" max="14" width="18.7109375" style="87" customWidth="1"/>
    <col min="15" max="16" width="9.140625" style="87" customWidth="1"/>
    <col min="17" max="17" width="9.140625" style="74" customWidth="1"/>
    <col min="18" max="16384" width="9.140625" style="24" customWidth="1"/>
  </cols>
  <sheetData>
    <row r="1" ht="46.5" customHeight="1"/>
    <row r="2" spans="1:17" s="197" customFormat="1" ht="24.75" customHeight="1">
      <c r="A2" s="402" t="s">
        <v>44</v>
      </c>
      <c r="B2" s="402"/>
      <c r="C2" s="402"/>
      <c r="D2" s="402"/>
      <c r="E2" s="402"/>
      <c r="F2" s="402"/>
      <c r="G2" s="402"/>
      <c r="H2" s="402"/>
      <c r="I2" s="402"/>
      <c r="J2" s="402"/>
      <c r="K2" s="402"/>
      <c r="L2" s="402"/>
      <c r="M2" s="402"/>
      <c r="N2" s="402"/>
      <c r="O2" s="91"/>
      <c r="P2" s="91"/>
      <c r="Q2" s="196"/>
    </row>
    <row r="3" spans="1:17" s="198" customFormat="1" ht="21" customHeight="1">
      <c r="A3" s="402" t="s">
        <v>120</v>
      </c>
      <c r="B3" s="402"/>
      <c r="C3" s="402"/>
      <c r="D3" s="402"/>
      <c r="E3" s="402"/>
      <c r="F3" s="402"/>
      <c r="G3" s="402"/>
      <c r="H3" s="402"/>
      <c r="I3" s="402"/>
      <c r="J3" s="402"/>
      <c r="K3" s="402"/>
      <c r="L3" s="402"/>
      <c r="M3" s="402"/>
      <c r="N3" s="402"/>
      <c r="O3" s="91"/>
      <c r="P3" s="91"/>
      <c r="Q3" s="196"/>
    </row>
    <row r="4" spans="1:17" s="198" customFormat="1" ht="21.75" customHeight="1">
      <c r="A4" s="402" t="s">
        <v>242</v>
      </c>
      <c r="B4" s="402"/>
      <c r="C4" s="402"/>
      <c r="D4" s="402"/>
      <c r="E4" s="402"/>
      <c r="F4" s="402"/>
      <c r="G4" s="402"/>
      <c r="H4" s="402"/>
      <c r="I4" s="402"/>
      <c r="J4" s="402"/>
      <c r="K4" s="402"/>
      <c r="L4" s="402"/>
      <c r="M4" s="402"/>
      <c r="N4" s="402"/>
      <c r="O4" s="91"/>
      <c r="P4" s="91"/>
      <c r="Q4" s="196"/>
    </row>
    <row r="5" spans="1:17" s="22" customFormat="1" ht="15.75" customHeight="1">
      <c r="A5" s="87"/>
      <c r="B5" s="87"/>
      <c r="C5" s="87"/>
      <c r="D5" s="87"/>
      <c r="E5" s="87"/>
      <c r="F5" s="87"/>
      <c r="G5" s="87"/>
      <c r="H5" s="87"/>
      <c r="I5" s="87"/>
      <c r="J5" s="87"/>
      <c r="K5" s="87"/>
      <c r="L5" s="87"/>
      <c r="M5" s="87"/>
      <c r="N5" s="87"/>
      <c r="O5" s="87"/>
      <c r="P5" s="87"/>
      <c r="Q5" s="74"/>
    </row>
    <row r="6" spans="1:17" s="22" customFormat="1" ht="24.75" customHeight="1">
      <c r="A6" s="163" t="s">
        <v>124</v>
      </c>
      <c r="B6" s="173"/>
      <c r="C6" s="173"/>
      <c r="D6" s="173"/>
      <c r="E6" s="173"/>
      <c r="F6" s="173"/>
      <c r="G6" s="173"/>
      <c r="H6" s="173"/>
      <c r="I6" s="173"/>
      <c r="J6" s="173"/>
      <c r="K6" s="173"/>
      <c r="L6" s="173"/>
      <c r="M6" s="173"/>
      <c r="N6" s="87"/>
      <c r="O6" s="87"/>
      <c r="P6" s="87"/>
      <c r="Q6" s="74"/>
    </row>
    <row r="7" spans="1:17" s="22" customFormat="1" ht="30" customHeight="1">
      <c r="A7" s="477" t="s">
        <v>224</v>
      </c>
      <c r="B7" s="479">
        <v>2017</v>
      </c>
      <c r="C7" s="480"/>
      <c r="D7" s="480"/>
      <c r="E7" s="483"/>
      <c r="F7" s="479">
        <v>2018</v>
      </c>
      <c r="G7" s="480"/>
      <c r="H7" s="480"/>
      <c r="I7" s="480"/>
      <c r="J7" s="479">
        <v>2019</v>
      </c>
      <c r="K7" s="480"/>
      <c r="L7" s="480"/>
      <c r="M7" s="480"/>
      <c r="N7" s="481" t="s">
        <v>225</v>
      </c>
      <c r="O7" s="87"/>
      <c r="P7" s="87"/>
      <c r="Q7" s="74"/>
    </row>
    <row r="8" spans="1:17" s="22" customFormat="1" ht="57" customHeight="1">
      <c r="A8" s="478"/>
      <c r="B8" s="232" t="s">
        <v>146</v>
      </c>
      <c r="C8" s="232" t="s">
        <v>152</v>
      </c>
      <c r="D8" s="232" t="s">
        <v>147</v>
      </c>
      <c r="E8" s="233" t="s">
        <v>45</v>
      </c>
      <c r="F8" s="232" t="s">
        <v>146</v>
      </c>
      <c r="G8" s="232" t="s">
        <v>152</v>
      </c>
      <c r="H8" s="232" t="s">
        <v>147</v>
      </c>
      <c r="I8" s="233" t="s">
        <v>45</v>
      </c>
      <c r="J8" s="232" t="s">
        <v>146</v>
      </c>
      <c r="K8" s="232" t="s">
        <v>152</v>
      </c>
      <c r="L8" s="232" t="s">
        <v>147</v>
      </c>
      <c r="M8" s="233" t="s">
        <v>45</v>
      </c>
      <c r="N8" s="482"/>
      <c r="O8" s="87"/>
      <c r="P8" s="87"/>
      <c r="Q8" s="74"/>
    </row>
    <row r="9" spans="1:17" s="22" customFormat="1" ht="45" customHeight="1">
      <c r="A9" s="234" t="s">
        <v>109</v>
      </c>
      <c r="B9" s="236">
        <v>3</v>
      </c>
      <c r="C9" s="236">
        <v>30</v>
      </c>
      <c r="D9" s="236">
        <v>3</v>
      </c>
      <c r="E9" s="237">
        <f>SUM(B9:D9)</f>
        <v>36</v>
      </c>
      <c r="F9" s="236">
        <v>6</v>
      </c>
      <c r="G9" s="236">
        <v>32</v>
      </c>
      <c r="H9" s="236">
        <v>3</v>
      </c>
      <c r="I9" s="237">
        <f>SUM(F9:H9)</f>
        <v>41</v>
      </c>
      <c r="J9" s="236">
        <v>5</v>
      </c>
      <c r="K9" s="236">
        <v>28</v>
      </c>
      <c r="L9" s="236">
        <v>3</v>
      </c>
      <c r="M9" s="237">
        <f>SUM(J9:L9)</f>
        <v>36</v>
      </c>
      <c r="N9" s="235" t="s">
        <v>46</v>
      </c>
      <c r="O9" s="87"/>
      <c r="P9" s="87"/>
      <c r="Q9" s="74"/>
    </row>
    <row r="10" spans="1:17" s="22" customFormat="1" ht="45" customHeight="1">
      <c r="A10" s="238" t="s">
        <v>154</v>
      </c>
      <c r="B10" s="240">
        <v>12</v>
      </c>
      <c r="C10" s="240">
        <v>286</v>
      </c>
      <c r="D10" s="240">
        <v>154</v>
      </c>
      <c r="E10" s="237">
        <f>SUM(B10:D10)</f>
        <v>452</v>
      </c>
      <c r="F10" s="240">
        <v>16</v>
      </c>
      <c r="G10" s="240">
        <v>306</v>
      </c>
      <c r="H10" s="240">
        <v>153</v>
      </c>
      <c r="I10" s="237">
        <f>SUM(F10:H10)</f>
        <v>475</v>
      </c>
      <c r="J10" s="240">
        <v>9</v>
      </c>
      <c r="K10" s="240">
        <v>250</v>
      </c>
      <c r="L10" s="240">
        <v>121</v>
      </c>
      <c r="M10" s="237">
        <f>SUM(J10:L10)</f>
        <v>380</v>
      </c>
      <c r="N10" s="239" t="s">
        <v>47</v>
      </c>
      <c r="O10" s="158"/>
      <c r="P10" s="87"/>
      <c r="Q10" s="74"/>
    </row>
    <row r="11" spans="1:17" s="22" customFormat="1" ht="45" customHeight="1">
      <c r="A11" s="234" t="s">
        <v>153</v>
      </c>
      <c r="B11" s="242">
        <v>4</v>
      </c>
      <c r="C11" s="236">
        <v>105</v>
      </c>
      <c r="D11" s="236">
        <v>233</v>
      </c>
      <c r="E11" s="237">
        <f>SUM(B11:D11)</f>
        <v>342</v>
      </c>
      <c r="F11" s="242">
        <v>3</v>
      </c>
      <c r="G11" s="236">
        <v>121</v>
      </c>
      <c r="H11" s="236">
        <v>280</v>
      </c>
      <c r="I11" s="237">
        <f>SUM(F11:H11)</f>
        <v>404</v>
      </c>
      <c r="J11" s="242">
        <v>2</v>
      </c>
      <c r="K11" s="236">
        <v>129</v>
      </c>
      <c r="L11" s="236">
        <v>299</v>
      </c>
      <c r="M11" s="237">
        <f>SUM(J11:L11)</f>
        <v>430</v>
      </c>
      <c r="N11" s="241" t="s">
        <v>48</v>
      </c>
      <c r="O11" s="87"/>
      <c r="P11" s="87"/>
      <c r="Q11" s="74"/>
    </row>
    <row r="12" spans="1:17" s="183" customFormat="1" ht="30.75" customHeight="1">
      <c r="A12" s="243" t="s">
        <v>0</v>
      </c>
      <c r="B12" s="245">
        <f aca="true" t="shared" si="0" ref="B12:I12">SUM(B9:B11)</f>
        <v>19</v>
      </c>
      <c r="C12" s="245">
        <f t="shared" si="0"/>
        <v>421</v>
      </c>
      <c r="D12" s="245">
        <f t="shared" si="0"/>
        <v>390</v>
      </c>
      <c r="E12" s="245">
        <f t="shared" si="0"/>
        <v>830</v>
      </c>
      <c r="F12" s="245">
        <f t="shared" si="0"/>
        <v>25</v>
      </c>
      <c r="G12" s="245">
        <f t="shared" si="0"/>
        <v>459</v>
      </c>
      <c r="H12" s="245">
        <f t="shared" si="0"/>
        <v>436</v>
      </c>
      <c r="I12" s="245">
        <f t="shared" si="0"/>
        <v>920</v>
      </c>
      <c r="J12" s="245">
        <f>SUM(J9:J11)</f>
        <v>16</v>
      </c>
      <c r="K12" s="245">
        <f>SUM(K9:K11)</f>
        <v>407</v>
      </c>
      <c r="L12" s="245">
        <f>SUM(L9:L11)</f>
        <v>423</v>
      </c>
      <c r="M12" s="245">
        <f>SUM(M9:M11)</f>
        <v>846</v>
      </c>
      <c r="N12" s="244" t="s">
        <v>1</v>
      </c>
      <c r="O12" s="173"/>
      <c r="P12" s="173"/>
      <c r="Q12" s="182"/>
    </row>
    <row r="13" spans="1:17" s="183" customFormat="1" ht="2.25" customHeight="1">
      <c r="A13" s="246"/>
      <c r="B13" s="147"/>
      <c r="C13" s="147"/>
      <c r="D13" s="147"/>
      <c r="E13" s="147"/>
      <c r="F13" s="147"/>
      <c r="G13" s="147"/>
      <c r="H13" s="147"/>
      <c r="I13" s="147"/>
      <c r="J13" s="147"/>
      <c r="K13" s="147"/>
      <c r="L13" s="147"/>
      <c r="M13" s="147"/>
      <c r="N13" s="173"/>
      <c r="O13" s="173"/>
      <c r="P13" s="173"/>
      <c r="Q13" s="182"/>
    </row>
    <row r="14" spans="1:17" s="23" customFormat="1" ht="20.25" customHeight="1">
      <c r="A14" s="231" t="s">
        <v>49</v>
      </c>
      <c r="B14" s="99"/>
      <c r="C14" s="99"/>
      <c r="D14" s="99"/>
      <c r="E14" s="99"/>
      <c r="F14" s="99"/>
      <c r="G14" s="99"/>
      <c r="H14" s="99"/>
      <c r="I14" s="99"/>
      <c r="J14" s="99"/>
      <c r="K14" s="99"/>
      <c r="L14" s="99"/>
      <c r="N14" s="143" t="s">
        <v>50</v>
      </c>
      <c r="O14" s="99"/>
      <c r="P14" s="99"/>
      <c r="Q14" s="102"/>
    </row>
    <row r="15" spans="1:17" s="22" customFormat="1" ht="18.75">
      <c r="A15" s="87"/>
      <c r="B15" s="87"/>
      <c r="C15" s="87"/>
      <c r="D15" s="87"/>
      <c r="E15" s="87"/>
      <c r="F15" s="87"/>
      <c r="G15" s="87"/>
      <c r="H15" s="87"/>
      <c r="I15" s="87"/>
      <c r="J15" s="87"/>
      <c r="K15" s="87"/>
      <c r="L15" s="87"/>
      <c r="M15" s="87"/>
      <c r="N15" s="87"/>
      <c r="O15" s="87"/>
      <c r="P15" s="87"/>
      <c r="Q15" s="74"/>
    </row>
    <row r="16" spans="1:17" s="22" customFormat="1" ht="18.75">
      <c r="A16" s="87"/>
      <c r="B16" s="87"/>
      <c r="C16" s="87"/>
      <c r="D16" s="87"/>
      <c r="E16" s="87"/>
      <c r="F16" s="87"/>
      <c r="G16" s="87"/>
      <c r="H16" s="87"/>
      <c r="I16" s="87"/>
      <c r="J16" s="87"/>
      <c r="K16" s="87"/>
      <c r="L16" s="87"/>
      <c r="M16" s="87"/>
      <c r="N16" s="87"/>
      <c r="O16" s="87"/>
      <c r="P16" s="87"/>
      <c r="Q16" s="74"/>
    </row>
    <row r="17" spans="1:17" s="22" customFormat="1" ht="18.75">
      <c r="A17" s="87"/>
      <c r="B17" s="87"/>
      <c r="C17" s="87"/>
      <c r="D17" s="87"/>
      <c r="E17" s="87"/>
      <c r="F17" s="87"/>
      <c r="G17" s="87"/>
      <c r="H17" s="87"/>
      <c r="I17" s="87"/>
      <c r="J17" s="87"/>
      <c r="K17" s="87"/>
      <c r="L17" s="87"/>
      <c r="M17" s="87"/>
      <c r="N17" s="87"/>
      <c r="O17" s="87"/>
      <c r="P17" s="87"/>
      <c r="Q17" s="74"/>
    </row>
    <row r="18" spans="1:17" s="22" customFormat="1" ht="18.75">
      <c r="A18" s="87"/>
      <c r="B18" s="87"/>
      <c r="C18" s="87"/>
      <c r="D18" s="87"/>
      <c r="E18" s="87"/>
      <c r="F18" s="87"/>
      <c r="G18" s="87"/>
      <c r="H18" s="87"/>
      <c r="I18" s="87"/>
      <c r="J18" s="87"/>
      <c r="K18" s="87"/>
      <c r="L18" s="87"/>
      <c r="M18" s="87"/>
      <c r="N18" s="87"/>
      <c r="O18" s="87"/>
      <c r="P18" s="87"/>
      <c r="Q18" s="74"/>
    </row>
    <row r="19" spans="1:17" s="22" customFormat="1" ht="18.75">
      <c r="A19" s="87"/>
      <c r="B19" s="87"/>
      <c r="C19" s="87"/>
      <c r="D19" s="87"/>
      <c r="E19" s="87"/>
      <c r="F19" s="87"/>
      <c r="G19" s="87"/>
      <c r="H19" s="87"/>
      <c r="I19" s="87"/>
      <c r="J19" s="87"/>
      <c r="K19" s="87"/>
      <c r="L19" s="87"/>
      <c r="M19" s="87"/>
      <c r="N19" s="87"/>
      <c r="O19" s="87"/>
      <c r="P19" s="87"/>
      <c r="Q19" s="74"/>
    </row>
    <row r="20" spans="1:17" s="22" customFormat="1" ht="18.75">
      <c r="A20" s="87"/>
      <c r="B20" s="87"/>
      <c r="C20" s="87"/>
      <c r="D20" s="87"/>
      <c r="E20" s="87"/>
      <c r="F20" s="87"/>
      <c r="G20" s="87"/>
      <c r="H20" s="87"/>
      <c r="I20" s="87"/>
      <c r="J20" s="87"/>
      <c r="K20" s="87"/>
      <c r="L20" s="87"/>
      <c r="M20" s="87"/>
      <c r="N20" s="87"/>
      <c r="O20" s="87"/>
      <c r="P20" s="87"/>
      <c r="Q20" s="74"/>
    </row>
    <row r="21" spans="1:17" s="22" customFormat="1" ht="18.75">
      <c r="A21" s="87"/>
      <c r="B21" s="87"/>
      <c r="C21" s="87"/>
      <c r="D21" s="87"/>
      <c r="E21" s="87"/>
      <c r="F21" s="87"/>
      <c r="G21" s="87"/>
      <c r="H21" s="87"/>
      <c r="I21" s="87"/>
      <c r="J21" s="87"/>
      <c r="K21" s="87"/>
      <c r="L21" s="87"/>
      <c r="M21" s="87"/>
      <c r="N21" s="87"/>
      <c r="O21" s="87"/>
      <c r="P21" s="87"/>
      <c r="Q21" s="74"/>
    </row>
    <row r="22" spans="1:17" s="22" customFormat="1" ht="18.75">
      <c r="A22" s="87"/>
      <c r="B22" s="87"/>
      <c r="C22" s="87"/>
      <c r="D22" s="87"/>
      <c r="E22" s="87"/>
      <c r="F22" s="87"/>
      <c r="G22" s="87"/>
      <c r="H22" s="87"/>
      <c r="I22" s="87"/>
      <c r="J22" s="87"/>
      <c r="K22" s="87"/>
      <c r="L22" s="87"/>
      <c r="M22" s="87"/>
      <c r="N22" s="87"/>
      <c r="O22" s="87"/>
      <c r="P22" s="87"/>
      <c r="Q22" s="74"/>
    </row>
    <row r="23" spans="1:17" s="22" customFormat="1" ht="18.75">
      <c r="A23" s="87"/>
      <c r="B23" s="87"/>
      <c r="C23" s="87"/>
      <c r="D23" s="87"/>
      <c r="E23" s="87"/>
      <c r="F23" s="87"/>
      <c r="G23" s="87"/>
      <c r="H23" s="87"/>
      <c r="I23" s="87"/>
      <c r="J23" s="87"/>
      <c r="K23" s="87"/>
      <c r="L23" s="87"/>
      <c r="M23" s="87"/>
      <c r="N23" s="87"/>
      <c r="O23" s="87"/>
      <c r="P23" s="87"/>
      <c r="Q23" s="74"/>
    </row>
    <row r="24" spans="1:17" s="22" customFormat="1" ht="18.75">
      <c r="A24" s="87"/>
      <c r="B24" s="87"/>
      <c r="C24" s="87"/>
      <c r="D24" s="87"/>
      <c r="E24" s="87"/>
      <c r="F24" s="87"/>
      <c r="G24" s="87"/>
      <c r="H24" s="87"/>
      <c r="I24" s="87"/>
      <c r="J24" s="87"/>
      <c r="K24" s="87"/>
      <c r="L24" s="87"/>
      <c r="M24" s="87"/>
      <c r="N24" s="87"/>
      <c r="O24" s="87"/>
      <c r="P24" s="87"/>
      <c r="Q24" s="74"/>
    </row>
    <row r="25" spans="1:17" s="22" customFormat="1" ht="18.75">
      <c r="A25" s="87"/>
      <c r="B25" s="87"/>
      <c r="C25" s="87"/>
      <c r="D25" s="87"/>
      <c r="E25" s="87"/>
      <c r="F25" s="87"/>
      <c r="G25" s="87"/>
      <c r="H25" s="87"/>
      <c r="I25" s="87"/>
      <c r="J25" s="87"/>
      <c r="K25" s="87"/>
      <c r="L25" s="87"/>
      <c r="M25" s="87"/>
      <c r="N25" s="87"/>
      <c r="O25" s="87"/>
      <c r="P25" s="87"/>
      <c r="Q25" s="74"/>
    </row>
    <row r="26" spans="1:17" s="22" customFormat="1" ht="18.75">
      <c r="A26" s="87"/>
      <c r="B26" s="87"/>
      <c r="C26" s="87"/>
      <c r="D26" s="87"/>
      <c r="E26" s="87"/>
      <c r="F26" s="87"/>
      <c r="G26" s="87"/>
      <c r="H26" s="87"/>
      <c r="I26" s="87"/>
      <c r="J26" s="87"/>
      <c r="K26" s="87"/>
      <c r="L26" s="87"/>
      <c r="M26" s="87"/>
      <c r="N26" s="87"/>
      <c r="O26" s="87"/>
      <c r="P26" s="87"/>
      <c r="Q26" s="74"/>
    </row>
    <row r="27" spans="1:17" s="22" customFormat="1" ht="18.75">
      <c r="A27" s="87"/>
      <c r="B27" s="87"/>
      <c r="C27" s="87"/>
      <c r="D27" s="87"/>
      <c r="E27" s="87"/>
      <c r="F27" s="87"/>
      <c r="G27" s="87"/>
      <c r="H27" s="87"/>
      <c r="I27" s="87"/>
      <c r="J27" s="87"/>
      <c r="K27" s="87"/>
      <c r="L27" s="87"/>
      <c r="M27" s="87"/>
      <c r="N27" s="87"/>
      <c r="O27" s="87"/>
      <c r="P27" s="87"/>
      <c r="Q27" s="74"/>
    </row>
    <row r="28" spans="1:17" s="22" customFormat="1" ht="18.75">
      <c r="A28" s="87"/>
      <c r="B28" s="87"/>
      <c r="C28" s="87"/>
      <c r="D28" s="87"/>
      <c r="E28" s="87"/>
      <c r="F28" s="87"/>
      <c r="G28" s="87"/>
      <c r="H28" s="87"/>
      <c r="I28" s="87"/>
      <c r="J28" s="87"/>
      <c r="K28" s="87"/>
      <c r="L28" s="87"/>
      <c r="M28" s="87"/>
      <c r="N28" s="87"/>
      <c r="O28" s="87"/>
      <c r="P28" s="87"/>
      <c r="Q28" s="74"/>
    </row>
    <row r="29" spans="1:17" s="22" customFormat="1" ht="18.75">
      <c r="A29" s="87"/>
      <c r="B29" s="87"/>
      <c r="C29" s="87"/>
      <c r="D29" s="87"/>
      <c r="E29" s="87"/>
      <c r="F29" s="87"/>
      <c r="G29" s="87"/>
      <c r="H29" s="87"/>
      <c r="I29" s="87"/>
      <c r="J29" s="87"/>
      <c r="K29" s="87"/>
      <c r="L29" s="87"/>
      <c r="M29" s="87"/>
      <c r="N29" s="87"/>
      <c r="O29" s="87"/>
      <c r="P29" s="87"/>
      <c r="Q29" s="74"/>
    </row>
    <row r="30" spans="1:17" s="22" customFormat="1" ht="18.75">
      <c r="A30" s="87"/>
      <c r="B30" s="87"/>
      <c r="C30" s="87"/>
      <c r="D30" s="87"/>
      <c r="E30" s="87"/>
      <c r="F30" s="87"/>
      <c r="G30" s="87"/>
      <c r="H30" s="87"/>
      <c r="I30" s="87"/>
      <c r="J30" s="87"/>
      <c r="K30" s="87"/>
      <c r="L30" s="87"/>
      <c r="M30" s="87"/>
      <c r="N30" s="87"/>
      <c r="O30" s="87"/>
      <c r="P30" s="87"/>
      <c r="Q30" s="74"/>
    </row>
    <row r="31" spans="1:17" s="22" customFormat="1" ht="18.75">
      <c r="A31" s="87"/>
      <c r="B31" s="87"/>
      <c r="C31" s="87"/>
      <c r="D31" s="87"/>
      <c r="E31" s="87"/>
      <c r="F31" s="87"/>
      <c r="G31" s="87"/>
      <c r="H31" s="87"/>
      <c r="I31" s="87"/>
      <c r="J31" s="87"/>
      <c r="K31" s="87"/>
      <c r="L31" s="87"/>
      <c r="M31" s="87"/>
      <c r="N31" s="87"/>
      <c r="O31" s="87"/>
      <c r="P31" s="87"/>
      <c r="Q31" s="74"/>
    </row>
    <row r="32" spans="1:17" s="22" customFormat="1" ht="18.75">
      <c r="A32" s="87"/>
      <c r="B32" s="87"/>
      <c r="C32" s="87"/>
      <c r="D32" s="87"/>
      <c r="E32" s="87"/>
      <c r="F32" s="87"/>
      <c r="G32" s="87"/>
      <c r="H32" s="87"/>
      <c r="I32" s="87"/>
      <c r="J32" s="87"/>
      <c r="K32" s="87"/>
      <c r="L32" s="87"/>
      <c r="M32" s="87"/>
      <c r="N32" s="87"/>
      <c r="O32" s="87"/>
      <c r="P32" s="87"/>
      <c r="Q32" s="74"/>
    </row>
    <row r="33" spans="1:17" s="22" customFormat="1" ht="18.75">
      <c r="A33" s="87"/>
      <c r="B33" s="87"/>
      <c r="C33" s="87"/>
      <c r="D33" s="87"/>
      <c r="E33" s="87"/>
      <c r="F33" s="87"/>
      <c r="G33" s="87"/>
      <c r="H33" s="87"/>
      <c r="I33" s="87"/>
      <c r="J33" s="87"/>
      <c r="K33" s="87"/>
      <c r="L33" s="87"/>
      <c r="M33" s="87"/>
      <c r="N33" s="87"/>
      <c r="O33" s="87"/>
      <c r="P33" s="87"/>
      <c r="Q33" s="74"/>
    </row>
    <row r="34" spans="1:17" s="22" customFormat="1" ht="18.75">
      <c r="A34" s="87"/>
      <c r="B34" s="87"/>
      <c r="C34" s="87"/>
      <c r="D34" s="87"/>
      <c r="E34" s="87"/>
      <c r="F34" s="87"/>
      <c r="G34" s="87"/>
      <c r="H34" s="87"/>
      <c r="I34" s="87"/>
      <c r="J34" s="87"/>
      <c r="K34" s="87"/>
      <c r="L34" s="87"/>
      <c r="M34" s="87"/>
      <c r="N34" s="87"/>
      <c r="O34" s="87"/>
      <c r="P34" s="87"/>
      <c r="Q34" s="74"/>
    </row>
    <row r="35" spans="1:17" s="22" customFormat="1" ht="18.75">
      <c r="A35" s="87"/>
      <c r="B35" s="87"/>
      <c r="C35" s="87"/>
      <c r="D35" s="87"/>
      <c r="E35" s="87"/>
      <c r="F35" s="87"/>
      <c r="G35" s="87"/>
      <c r="H35" s="87"/>
      <c r="I35" s="87"/>
      <c r="J35" s="87"/>
      <c r="K35" s="87"/>
      <c r="L35" s="87"/>
      <c r="M35" s="87"/>
      <c r="N35" s="87"/>
      <c r="O35" s="87"/>
      <c r="P35" s="87"/>
      <c r="Q35" s="74"/>
    </row>
    <row r="36" spans="1:17" s="22" customFormat="1" ht="18.75">
      <c r="A36" s="87"/>
      <c r="B36" s="87"/>
      <c r="C36" s="87"/>
      <c r="D36" s="87"/>
      <c r="E36" s="87"/>
      <c r="F36" s="87"/>
      <c r="G36" s="87"/>
      <c r="H36" s="87"/>
      <c r="I36" s="87"/>
      <c r="J36" s="87"/>
      <c r="K36" s="87"/>
      <c r="L36" s="87"/>
      <c r="M36" s="87"/>
      <c r="N36" s="87"/>
      <c r="O36" s="87"/>
      <c r="P36" s="87"/>
      <c r="Q36" s="74"/>
    </row>
    <row r="37" spans="1:17" s="22" customFormat="1" ht="18.75">
      <c r="A37" s="87"/>
      <c r="B37" s="87"/>
      <c r="C37" s="87"/>
      <c r="D37" s="87"/>
      <c r="E37" s="87"/>
      <c r="F37" s="87"/>
      <c r="G37" s="87"/>
      <c r="H37" s="87"/>
      <c r="I37" s="87"/>
      <c r="J37" s="87"/>
      <c r="K37" s="87"/>
      <c r="L37" s="87"/>
      <c r="M37" s="87"/>
      <c r="N37" s="87"/>
      <c r="O37" s="87"/>
      <c r="P37" s="87"/>
      <c r="Q37" s="74"/>
    </row>
    <row r="38" spans="1:17" s="22" customFormat="1" ht="18.75">
      <c r="A38" s="87"/>
      <c r="B38" s="87"/>
      <c r="C38" s="87"/>
      <c r="D38" s="87"/>
      <c r="E38" s="87"/>
      <c r="F38" s="87"/>
      <c r="G38" s="87"/>
      <c r="H38" s="87"/>
      <c r="I38" s="87"/>
      <c r="J38" s="87"/>
      <c r="K38" s="87"/>
      <c r="L38" s="87"/>
      <c r="M38" s="87"/>
      <c r="N38" s="87"/>
      <c r="O38" s="87"/>
      <c r="P38" s="87"/>
      <c r="Q38" s="74"/>
    </row>
    <row r="39" spans="1:17" s="22" customFormat="1" ht="18.75">
      <c r="A39" s="87"/>
      <c r="B39" s="87"/>
      <c r="C39" s="87"/>
      <c r="D39" s="87"/>
      <c r="E39" s="87"/>
      <c r="F39" s="87"/>
      <c r="G39" s="87"/>
      <c r="H39" s="87"/>
      <c r="I39" s="87"/>
      <c r="J39" s="87"/>
      <c r="K39" s="87"/>
      <c r="L39" s="87"/>
      <c r="M39" s="87"/>
      <c r="N39" s="87"/>
      <c r="O39" s="87"/>
      <c r="P39" s="87"/>
      <c r="Q39" s="74"/>
    </row>
    <row r="40" spans="1:17" s="22" customFormat="1" ht="18.75">
      <c r="A40" s="87"/>
      <c r="B40" s="87"/>
      <c r="C40" s="87"/>
      <c r="D40" s="87"/>
      <c r="E40" s="87"/>
      <c r="F40" s="87"/>
      <c r="G40" s="87"/>
      <c r="H40" s="87"/>
      <c r="I40" s="87"/>
      <c r="J40" s="87"/>
      <c r="K40" s="87"/>
      <c r="L40" s="87"/>
      <c r="M40" s="87"/>
      <c r="N40" s="87"/>
      <c r="O40" s="87"/>
      <c r="P40" s="87"/>
      <c r="Q40" s="74"/>
    </row>
    <row r="41" spans="1:17" s="22" customFormat="1" ht="18.75">
      <c r="A41" s="87"/>
      <c r="B41" s="87"/>
      <c r="C41" s="87"/>
      <c r="D41" s="87"/>
      <c r="E41" s="87"/>
      <c r="F41" s="87"/>
      <c r="G41" s="87"/>
      <c r="H41" s="87"/>
      <c r="I41" s="87"/>
      <c r="J41" s="87"/>
      <c r="K41" s="87"/>
      <c r="L41" s="87"/>
      <c r="M41" s="87"/>
      <c r="N41" s="87"/>
      <c r="O41" s="87"/>
      <c r="P41" s="87"/>
      <c r="Q41" s="74"/>
    </row>
    <row r="42" spans="1:17" s="22" customFormat="1" ht="18.75">
      <c r="A42" s="87"/>
      <c r="B42" s="87"/>
      <c r="C42" s="87"/>
      <c r="D42" s="87"/>
      <c r="E42" s="87"/>
      <c r="F42" s="87"/>
      <c r="G42" s="87"/>
      <c r="H42" s="87"/>
      <c r="I42" s="87"/>
      <c r="J42" s="87"/>
      <c r="K42" s="87"/>
      <c r="L42" s="87"/>
      <c r="M42" s="87"/>
      <c r="N42" s="87"/>
      <c r="O42" s="87"/>
      <c r="P42" s="87"/>
      <c r="Q42" s="74"/>
    </row>
    <row r="43" spans="1:17" s="22" customFormat="1" ht="18.75">
      <c r="A43" s="87"/>
      <c r="B43" s="87"/>
      <c r="C43" s="87"/>
      <c r="D43" s="87"/>
      <c r="E43" s="87"/>
      <c r="F43" s="87"/>
      <c r="G43" s="87"/>
      <c r="H43" s="87"/>
      <c r="I43" s="87"/>
      <c r="J43" s="87"/>
      <c r="K43" s="87"/>
      <c r="L43" s="87"/>
      <c r="M43" s="87"/>
      <c r="N43" s="87"/>
      <c r="O43" s="87"/>
      <c r="P43" s="87"/>
      <c r="Q43" s="74"/>
    </row>
    <row r="44" spans="1:17" s="22" customFormat="1" ht="18.75">
      <c r="A44" s="87"/>
      <c r="B44" s="87"/>
      <c r="C44" s="87"/>
      <c r="D44" s="87"/>
      <c r="E44" s="87"/>
      <c r="F44" s="87"/>
      <c r="G44" s="87"/>
      <c r="H44" s="87"/>
      <c r="I44" s="87"/>
      <c r="J44" s="87"/>
      <c r="K44" s="87"/>
      <c r="L44" s="87"/>
      <c r="M44" s="87"/>
      <c r="N44" s="87"/>
      <c r="O44" s="87"/>
      <c r="P44" s="87"/>
      <c r="Q44" s="74"/>
    </row>
    <row r="45" spans="1:17" s="22" customFormat="1" ht="18.75">
      <c r="A45" s="87"/>
      <c r="B45" s="87"/>
      <c r="C45" s="87"/>
      <c r="D45" s="87"/>
      <c r="E45" s="87"/>
      <c r="F45" s="87"/>
      <c r="G45" s="87"/>
      <c r="H45" s="87"/>
      <c r="I45" s="87"/>
      <c r="J45" s="87"/>
      <c r="K45" s="87"/>
      <c r="L45" s="87"/>
      <c r="M45" s="87"/>
      <c r="N45" s="87"/>
      <c r="O45" s="87"/>
      <c r="P45" s="87"/>
      <c r="Q45" s="74"/>
    </row>
    <row r="46" spans="1:17" s="22" customFormat="1" ht="18.75">
      <c r="A46" s="87"/>
      <c r="B46" s="87"/>
      <c r="C46" s="87"/>
      <c r="D46" s="87"/>
      <c r="E46" s="87"/>
      <c r="F46" s="87"/>
      <c r="G46" s="87"/>
      <c r="H46" s="87"/>
      <c r="I46" s="87"/>
      <c r="J46" s="87"/>
      <c r="K46" s="87"/>
      <c r="L46" s="87"/>
      <c r="M46" s="87"/>
      <c r="N46" s="87"/>
      <c r="O46" s="87"/>
      <c r="P46" s="87"/>
      <c r="Q46" s="74"/>
    </row>
    <row r="47" spans="1:17" s="22" customFormat="1" ht="18.75">
      <c r="A47" s="87"/>
      <c r="B47" s="87"/>
      <c r="C47" s="87"/>
      <c r="D47" s="87"/>
      <c r="E47" s="87"/>
      <c r="F47" s="87"/>
      <c r="G47" s="87"/>
      <c r="H47" s="87"/>
      <c r="I47" s="87"/>
      <c r="J47" s="87"/>
      <c r="K47" s="87"/>
      <c r="L47" s="87"/>
      <c r="M47" s="87"/>
      <c r="N47" s="87"/>
      <c r="O47" s="87"/>
      <c r="P47" s="87"/>
      <c r="Q47" s="74"/>
    </row>
    <row r="48" spans="1:17" s="22" customFormat="1" ht="18.75">
      <c r="A48" s="87"/>
      <c r="B48" s="87"/>
      <c r="C48" s="87"/>
      <c r="D48" s="87"/>
      <c r="E48" s="87"/>
      <c r="F48" s="87"/>
      <c r="G48" s="87"/>
      <c r="H48" s="87"/>
      <c r="I48" s="87"/>
      <c r="J48" s="87"/>
      <c r="K48" s="87"/>
      <c r="L48" s="87"/>
      <c r="M48" s="87"/>
      <c r="N48" s="87"/>
      <c r="O48" s="87"/>
      <c r="P48" s="87"/>
      <c r="Q48" s="74"/>
    </row>
    <row r="49" spans="1:17" s="22" customFormat="1" ht="18.75">
      <c r="A49" s="87"/>
      <c r="B49" s="87"/>
      <c r="C49" s="87"/>
      <c r="D49" s="87"/>
      <c r="E49" s="87"/>
      <c r="F49" s="87"/>
      <c r="G49" s="87"/>
      <c r="H49" s="87"/>
      <c r="I49" s="87"/>
      <c r="J49" s="87"/>
      <c r="K49" s="87"/>
      <c r="L49" s="87"/>
      <c r="M49" s="87"/>
      <c r="N49" s="87"/>
      <c r="O49" s="87"/>
      <c r="P49" s="87"/>
      <c r="Q49" s="74"/>
    </row>
    <row r="50" spans="1:17" s="22" customFormat="1" ht="18.75">
      <c r="A50" s="87"/>
      <c r="B50" s="87"/>
      <c r="C50" s="87"/>
      <c r="D50" s="87"/>
      <c r="E50" s="87"/>
      <c r="F50" s="87"/>
      <c r="G50" s="87"/>
      <c r="H50" s="87"/>
      <c r="I50" s="87"/>
      <c r="J50" s="87"/>
      <c r="K50" s="87"/>
      <c r="L50" s="87"/>
      <c r="M50" s="87"/>
      <c r="N50" s="87"/>
      <c r="O50" s="87"/>
      <c r="P50" s="87"/>
      <c r="Q50" s="74"/>
    </row>
    <row r="51" spans="1:17" s="22" customFormat="1" ht="18.75">
      <c r="A51" s="87"/>
      <c r="B51" s="87"/>
      <c r="C51" s="87"/>
      <c r="D51" s="87"/>
      <c r="E51" s="87"/>
      <c r="F51" s="87"/>
      <c r="G51" s="87"/>
      <c r="H51" s="87"/>
      <c r="I51" s="87"/>
      <c r="J51" s="87"/>
      <c r="K51" s="87"/>
      <c r="L51" s="87"/>
      <c r="M51" s="87"/>
      <c r="N51" s="87"/>
      <c r="O51" s="87"/>
      <c r="P51" s="87"/>
      <c r="Q51" s="74"/>
    </row>
    <row r="52" spans="1:17" s="22" customFormat="1" ht="18.75">
      <c r="A52" s="87"/>
      <c r="B52" s="87"/>
      <c r="C52" s="87"/>
      <c r="D52" s="87"/>
      <c r="E52" s="87"/>
      <c r="F52" s="87"/>
      <c r="G52" s="87"/>
      <c r="H52" s="87"/>
      <c r="I52" s="87"/>
      <c r="J52" s="87"/>
      <c r="K52" s="87"/>
      <c r="L52" s="87"/>
      <c r="M52" s="87"/>
      <c r="N52" s="87"/>
      <c r="O52" s="87"/>
      <c r="P52" s="87"/>
      <c r="Q52" s="74"/>
    </row>
    <row r="53" spans="1:17" s="22" customFormat="1" ht="18.75">
      <c r="A53" s="87"/>
      <c r="B53" s="87"/>
      <c r="C53" s="87"/>
      <c r="D53" s="87"/>
      <c r="E53" s="87"/>
      <c r="F53" s="87"/>
      <c r="G53" s="87"/>
      <c r="H53" s="87"/>
      <c r="I53" s="87"/>
      <c r="J53" s="87"/>
      <c r="K53" s="87"/>
      <c r="L53" s="87"/>
      <c r="M53" s="87"/>
      <c r="N53" s="87"/>
      <c r="O53" s="87"/>
      <c r="P53" s="87"/>
      <c r="Q53" s="74"/>
    </row>
    <row r="54" spans="1:17" s="22" customFormat="1" ht="18.75">
      <c r="A54" s="87"/>
      <c r="B54" s="87"/>
      <c r="C54" s="87"/>
      <c r="D54" s="87"/>
      <c r="E54" s="87"/>
      <c r="F54" s="87"/>
      <c r="G54" s="87"/>
      <c r="H54" s="87"/>
      <c r="I54" s="87"/>
      <c r="J54" s="87"/>
      <c r="K54" s="87"/>
      <c r="L54" s="87"/>
      <c r="M54" s="87"/>
      <c r="N54" s="87"/>
      <c r="O54" s="87"/>
      <c r="P54" s="87"/>
      <c r="Q54" s="74"/>
    </row>
    <row r="55" spans="1:17" s="22" customFormat="1" ht="18.75">
      <c r="A55" s="87"/>
      <c r="B55" s="87"/>
      <c r="C55" s="87"/>
      <c r="D55" s="87"/>
      <c r="E55" s="87"/>
      <c r="F55" s="87"/>
      <c r="G55" s="87"/>
      <c r="H55" s="87"/>
      <c r="I55" s="87"/>
      <c r="J55" s="87"/>
      <c r="K55" s="87"/>
      <c r="L55" s="87"/>
      <c r="M55" s="87"/>
      <c r="N55" s="87"/>
      <c r="O55" s="87"/>
      <c r="P55" s="87"/>
      <c r="Q55" s="74"/>
    </row>
    <row r="56" spans="1:17" s="22" customFormat="1" ht="18.75">
      <c r="A56" s="87"/>
      <c r="B56" s="87"/>
      <c r="C56" s="87"/>
      <c r="D56" s="87"/>
      <c r="E56" s="87"/>
      <c r="F56" s="87"/>
      <c r="G56" s="87"/>
      <c r="H56" s="87"/>
      <c r="I56" s="87"/>
      <c r="J56" s="87"/>
      <c r="K56" s="87"/>
      <c r="L56" s="87"/>
      <c r="M56" s="87"/>
      <c r="N56" s="87"/>
      <c r="O56" s="87"/>
      <c r="P56" s="87"/>
      <c r="Q56" s="74"/>
    </row>
    <row r="57" spans="1:17" s="22" customFormat="1" ht="18.75">
      <c r="A57" s="87"/>
      <c r="B57" s="87"/>
      <c r="C57" s="87"/>
      <c r="D57" s="87"/>
      <c r="E57" s="87"/>
      <c r="F57" s="87"/>
      <c r="G57" s="87"/>
      <c r="H57" s="87"/>
      <c r="I57" s="87"/>
      <c r="J57" s="87"/>
      <c r="K57" s="87"/>
      <c r="L57" s="87"/>
      <c r="M57" s="87"/>
      <c r="N57" s="87"/>
      <c r="O57" s="87"/>
      <c r="P57" s="87"/>
      <c r="Q57" s="74"/>
    </row>
    <row r="58" spans="1:17" s="22" customFormat="1" ht="18.75">
      <c r="A58" s="87"/>
      <c r="B58" s="87"/>
      <c r="C58" s="87"/>
      <c r="D58" s="87"/>
      <c r="E58" s="87"/>
      <c r="F58" s="87"/>
      <c r="G58" s="87"/>
      <c r="H58" s="87"/>
      <c r="I58" s="87"/>
      <c r="J58" s="87"/>
      <c r="K58" s="87"/>
      <c r="L58" s="87"/>
      <c r="M58" s="87"/>
      <c r="N58" s="87"/>
      <c r="O58" s="87"/>
      <c r="P58" s="87"/>
      <c r="Q58" s="74"/>
    </row>
    <row r="59" spans="1:17" s="22" customFormat="1" ht="18.75">
      <c r="A59" s="87"/>
      <c r="B59" s="87"/>
      <c r="C59" s="87"/>
      <c r="D59" s="87"/>
      <c r="E59" s="87"/>
      <c r="F59" s="87"/>
      <c r="G59" s="87"/>
      <c r="H59" s="87"/>
      <c r="I59" s="87"/>
      <c r="J59" s="87"/>
      <c r="K59" s="87"/>
      <c r="L59" s="87"/>
      <c r="M59" s="87"/>
      <c r="N59" s="87"/>
      <c r="O59" s="87"/>
      <c r="P59" s="87"/>
      <c r="Q59" s="74"/>
    </row>
    <row r="60" spans="1:17" s="22" customFormat="1" ht="18.75">
      <c r="A60" s="87"/>
      <c r="B60" s="87"/>
      <c r="C60" s="87"/>
      <c r="D60" s="87"/>
      <c r="E60" s="87"/>
      <c r="F60" s="87"/>
      <c r="G60" s="87"/>
      <c r="H60" s="87"/>
      <c r="I60" s="87"/>
      <c r="J60" s="87"/>
      <c r="K60" s="87"/>
      <c r="L60" s="87"/>
      <c r="M60" s="87"/>
      <c r="N60" s="87"/>
      <c r="O60" s="87"/>
      <c r="P60" s="87"/>
      <c r="Q60" s="74"/>
    </row>
    <row r="61" spans="1:17" s="22" customFormat="1" ht="18.75">
      <c r="A61" s="87"/>
      <c r="B61" s="87"/>
      <c r="C61" s="87"/>
      <c r="D61" s="87"/>
      <c r="E61" s="87"/>
      <c r="F61" s="87"/>
      <c r="G61" s="87"/>
      <c r="H61" s="87"/>
      <c r="I61" s="87"/>
      <c r="J61" s="87"/>
      <c r="K61" s="87"/>
      <c r="L61" s="87"/>
      <c r="M61" s="87"/>
      <c r="N61" s="87"/>
      <c r="O61" s="87"/>
      <c r="P61" s="87"/>
      <c r="Q61" s="74"/>
    </row>
    <row r="62" spans="1:17" s="22" customFormat="1" ht="18.75">
      <c r="A62" s="87"/>
      <c r="B62" s="87"/>
      <c r="C62" s="87"/>
      <c r="D62" s="87"/>
      <c r="E62" s="87"/>
      <c r="F62" s="87"/>
      <c r="G62" s="87"/>
      <c r="H62" s="87"/>
      <c r="I62" s="87"/>
      <c r="J62" s="87"/>
      <c r="K62" s="87"/>
      <c r="L62" s="87"/>
      <c r="M62" s="87"/>
      <c r="N62" s="87"/>
      <c r="O62" s="87"/>
      <c r="P62" s="87"/>
      <c r="Q62" s="74"/>
    </row>
  </sheetData>
  <sheetProtection/>
  <mergeCells count="8">
    <mergeCell ref="A2:N2"/>
    <mergeCell ref="A3:N3"/>
    <mergeCell ref="A4:N4"/>
    <mergeCell ref="A7:A8"/>
    <mergeCell ref="F7:I7"/>
    <mergeCell ref="J7:M7"/>
    <mergeCell ref="N7:N8"/>
    <mergeCell ref="B7:E7"/>
  </mergeCells>
  <printOptions horizontalCentered="1" verticalCentered="1"/>
  <pageMargins left="0.25" right="0.13" top="0.705" bottom="0.5" header="0" footer="0.25"/>
  <pageSetup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dimension ref="A1:R65"/>
  <sheetViews>
    <sheetView zoomScale="145" zoomScaleNormal="145" zoomScalePageLayoutView="0" workbookViewId="0" topLeftCell="A51">
      <selection activeCell="F49" sqref="F49"/>
    </sheetView>
  </sheetViews>
  <sheetFormatPr defaultColWidth="9.140625" defaultRowHeight="12.75"/>
  <cols>
    <col min="1" max="1" width="14.00390625" style="29" customWidth="1"/>
    <col min="2" max="3" width="9.140625" style="29" customWidth="1"/>
    <col min="4" max="4" width="11.8515625" style="29" customWidth="1"/>
    <col min="5" max="8" width="9.140625" style="29" customWidth="1"/>
    <col min="9" max="9" width="6.140625" style="29" customWidth="1"/>
    <col min="10" max="17" width="9.140625" style="29" customWidth="1"/>
    <col min="18" max="16384" width="9.140625" style="28" customWidth="1"/>
  </cols>
  <sheetData>
    <row r="1" spans="1:17" s="25" customFormat="1" ht="12.75">
      <c r="A1" s="29"/>
      <c r="B1" s="29">
        <v>2017</v>
      </c>
      <c r="C1" s="29">
        <v>2018</v>
      </c>
      <c r="D1" s="29">
        <v>2019</v>
      </c>
      <c r="E1" s="29" t="s">
        <v>189</v>
      </c>
      <c r="F1" s="29"/>
      <c r="G1" s="33"/>
      <c r="H1" s="29"/>
      <c r="I1" s="29"/>
      <c r="J1" s="29"/>
      <c r="K1" s="29"/>
      <c r="L1" s="29"/>
      <c r="M1" s="29"/>
      <c r="N1" s="29"/>
      <c r="O1" s="29"/>
      <c r="P1" s="29"/>
      <c r="Q1" s="29"/>
    </row>
    <row r="2" spans="1:17" s="26" customFormat="1" ht="14.25">
      <c r="A2" s="29" t="s">
        <v>190</v>
      </c>
      <c r="B2" s="29">
        <v>116554</v>
      </c>
      <c r="C2" s="29">
        <v>132665</v>
      </c>
      <c r="D2" s="29">
        <v>103156</v>
      </c>
      <c r="E2" s="29"/>
      <c r="F2" s="29"/>
      <c r="G2" s="29"/>
      <c r="H2" s="29"/>
      <c r="I2" s="29"/>
      <c r="J2" s="14"/>
      <c r="K2" s="14"/>
      <c r="M2" s="29"/>
      <c r="N2" s="29"/>
      <c r="O2" s="29"/>
      <c r="P2" s="29"/>
      <c r="Q2" s="29"/>
    </row>
    <row r="3" spans="1:17" s="26" customFormat="1" ht="14.25">
      <c r="A3" s="29" t="s">
        <v>231</v>
      </c>
      <c r="B3" s="29">
        <v>0</v>
      </c>
      <c r="C3" s="29">
        <v>11142</v>
      </c>
      <c r="D3" s="29">
        <v>14048</v>
      </c>
      <c r="E3" s="29"/>
      <c r="F3" s="29"/>
      <c r="G3" s="29"/>
      <c r="H3" s="29"/>
      <c r="I3" s="29"/>
      <c r="J3" s="299"/>
      <c r="K3" s="299"/>
      <c r="M3" s="29"/>
      <c r="N3" s="29"/>
      <c r="O3" s="29"/>
      <c r="P3" s="29"/>
      <c r="Q3" s="29"/>
    </row>
    <row r="4" spans="1:17" s="26" customFormat="1" ht="14.25">
      <c r="A4" s="29" t="s">
        <v>191</v>
      </c>
      <c r="B4" s="29">
        <v>5249247</v>
      </c>
      <c r="C4" s="29">
        <v>4968835</v>
      </c>
      <c r="D4" s="29">
        <v>4766967</v>
      </c>
      <c r="E4" s="29"/>
      <c r="F4" s="29"/>
      <c r="G4" s="29"/>
      <c r="H4" s="29"/>
      <c r="I4" s="29"/>
      <c r="J4" s="29"/>
      <c r="K4" s="29"/>
      <c r="L4" s="29"/>
      <c r="M4" s="29"/>
      <c r="N4" s="29"/>
      <c r="O4" s="29"/>
      <c r="P4" s="29"/>
      <c r="Q4" s="29"/>
    </row>
    <row r="5" spans="1:17" s="27" customFormat="1" ht="12.75">
      <c r="A5" s="29"/>
      <c r="B5" s="34"/>
      <c r="C5" s="34"/>
      <c r="D5" s="34"/>
      <c r="E5" s="34"/>
      <c r="F5" s="34"/>
      <c r="G5" s="29"/>
      <c r="H5" s="29"/>
      <c r="I5" s="29"/>
      <c r="J5" s="29"/>
      <c r="K5" s="29"/>
      <c r="L5" s="29"/>
      <c r="M5" s="29"/>
      <c r="N5" s="30"/>
      <c r="O5" s="30"/>
      <c r="P5" s="30"/>
      <c r="Q5" s="29"/>
    </row>
    <row r="6" spans="1:17" s="27" customFormat="1" ht="12.75" hidden="1">
      <c r="A6" s="29"/>
      <c r="B6" s="34"/>
      <c r="C6" s="34"/>
      <c r="D6" s="34"/>
      <c r="E6" s="34"/>
      <c r="F6" s="34"/>
      <c r="G6" s="29"/>
      <c r="H6" s="29"/>
      <c r="I6" s="29"/>
      <c r="J6" s="29"/>
      <c r="K6" s="29"/>
      <c r="L6" s="29"/>
      <c r="M6" s="29"/>
      <c r="N6" s="31"/>
      <c r="O6" s="31"/>
      <c r="P6" s="31"/>
      <c r="Q6" s="29"/>
    </row>
    <row r="7" spans="1:17" s="27" customFormat="1" ht="12.75" hidden="1">
      <c r="A7" s="29"/>
      <c r="B7" s="29"/>
      <c r="C7" s="29"/>
      <c r="D7" s="29"/>
      <c r="E7" s="29"/>
      <c r="F7" s="29"/>
      <c r="G7" s="29"/>
      <c r="H7" s="29"/>
      <c r="I7" s="29"/>
      <c r="J7" s="29"/>
      <c r="K7" s="29"/>
      <c r="L7" s="29"/>
      <c r="M7" s="29"/>
      <c r="N7" s="31"/>
      <c r="O7" s="31"/>
      <c r="P7" s="31"/>
      <c r="Q7" s="29"/>
    </row>
    <row r="8" spans="1:17" s="27" customFormat="1" ht="12.75" hidden="1">
      <c r="A8" s="29"/>
      <c r="B8" s="29"/>
      <c r="C8" s="29"/>
      <c r="D8" s="29"/>
      <c r="E8" s="29"/>
      <c r="F8" s="29"/>
      <c r="G8" s="29"/>
      <c r="H8" s="35"/>
      <c r="I8" s="35"/>
      <c r="J8" s="29"/>
      <c r="K8" s="29"/>
      <c r="L8" s="29"/>
      <c r="M8" s="29"/>
      <c r="N8" s="31"/>
      <c r="O8" s="31"/>
      <c r="P8" s="31"/>
      <c r="Q8" s="29"/>
    </row>
    <row r="9" spans="1:17" s="27" customFormat="1" ht="12.75">
      <c r="A9" s="29"/>
      <c r="B9" s="34"/>
      <c r="C9" s="36"/>
      <c r="D9" s="36"/>
      <c r="E9" s="36"/>
      <c r="F9" s="36"/>
      <c r="G9" s="29"/>
      <c r="H9" s="29"/>
      <c r="I9" s="29"/>
      <c r="J9" s="29"/>
      <c r="K9" s="29"/>
      <c r="L9" s="29"/>
      <c r="M9" s="29"/>
      <c r="N9" s="31"/>
      <c r="O9" s="31"/>
      <c r="P9" s="31"/>
      <c r="Q9" s="29"/>
    </row>
    <row r="10" spans="1:17" s="27" customFormat="1" ht="12.75">
      <c r="A10" s="29"/>
      <c r="B10" s="29"/>
      <c r="C10" s="29"/>
      <c r="D10" s="29"/>
      <c r="E10" s="29"/>
      <c r="F10" s="29"/>
      <c r="G10" s="29"/>
      <c r="H10" s="29"/>
      <c r="I10" s="29"/>
      <c r="J10" s="29"/>
      <c r="K10" s="29"/>
      <c r="L10" s="29"/>
      <c r="M10" s="29"/>
      <c r="N10" s="31"/>
      <c r="O10" s="31"/>
      <c r="P10" s="31"/>
      <c r="Q10" s="29"/>
    </row>
    <row r="11" spans="1:17" s="27" customFormat="1" ht="12.75">
      <c r="A11" s="29"/>
      <c r="B11" s="29"/>
      <c r="C11" s="29"/>
      <c r="D11" s="35"/>
      <c r="E11" s="35"/>
      <c r="F11" s="35"/>
      <c r="G11" s="29"/>
      <c r="H11" s="29"/>
      <c r="I11" s="29"/>
      <c r="J11" s="29"/>
      <c r="K11" s="29"/>
      <c r="L11" s="29"/>
      <c r="M11" s="29"/>
      <c r="N11" s="31"/>
      <c r="O11" s="31"/>
      <c r="P11" s="31"/>
      <c r="Q11" s="29"/>
    </row>
    <row r="12" spans="1:17" s="27" customFormat="1" ht="12.75">
      <c r="A12" s="29"/>
      <c r="B12" s="29" t="s">
        <v>192</v>
      </c>
      <c r="C12" s="29"/>
      <c r="D12" s="35"/>
      <c r="E12" s="35"/>
      <c r="F12" s="35"/>
      <c r="G12" s="29"/>
      <c r="H12" s="29"/>
      <c r="I12" s="29"/>
      <c r="J12" s="29"/>
      <c r="K12" s="29"/>
      <c r="L12" s="29"/>
      <c r="M12" s="29"/>
      <c r="N12" s="31"/>
      <c r="O12" s="31"/>
      <c r="P12" s="31"/>
      <c r="Q12" s="29"/>
    </row>
    <row r="13" spans="1:17" s="27" customFormat="1" ht="12.75">
      <c r="A13" s="297"/>
      <c r="B13" s="297">
        <v>2017</v>
      </c>
      <c r="C13" s="297">
        <v>2018</v>
      </c>
      <c r="D13" s="297">
        <v>2019</v>
      </c>
      <c r="E13" s="29"/>
      <c r="F13" s="29"/>
      <c r="G13" s="29"/>
      <c r="H13" s="29"/>
      <c r="I13" s="29"/>
      <c r="J13" s="29"/>
      <c r="K13" s="29"/>
      <c r="L13" s="29"/>
      <c r="M13" s="29"/>
      <c r="N13" s="29"/>
      <c r="O13" s="29"/>
      <c r="P13" s="29"/>
      <c r="Q13" s="29"/>
    </row>
    <row r="14" spans="1:17" s="27" customFormat="1" ht="12.75">
      <c r="A14" s="297" t="s">
        <v>191</v>
      </c>
      <c r="B14" s="298">
        <v>1252906</v>
      </c>
      <c r="C14" s="298">
        <v>1307174</v>
      </c>
      <c r="D14" s="298">
        <v>1390566</v>
      </c>
      <c r="E14" s="29"/>
      <c r="F14" s="29"/>
      <c r="G14" s="29"/>
      <c r="H14" s="29"/>
      <c r="I14" s="29"/>
      <c r="J14" s="29"/>
      <c r="K14" s="29"/>
      <c r="L14" s="29"/>
      <c r="M14" s="29"/>
      <c r="N14" s="29"/>
      <c r="O14" s="29"/>
      <c r="P14" s="29"/>
      <c r="Q14" s="29"/>
    </row>
    <row r="15" spans="1:8" ht="12.75">
      <c r="A15" s="297" t="s">
        <v>135</v>
      </c>
      <c r="B15" s="297">
        <v>57112</v>
      </c>
      <c r="C15" s="297">
        <v>37620</v>
      </c>
      <c r="D15" s="297">
        <v>24628</v>
      </c>
      <c r="H15" s="37"/>
    </row>
    <row r="16" spans="1:4" ht="12.75">
      <c r="A16" s="297" t="s">
        <v>230</v>
      </c>
      <c r="B16" s="297">
        <v>15663</v>
      </c>
      <c r="C16" s="297">
        <v>10682</v>
      </c>
      <c r="D16" s="297">
        <v>1423329</v>
      </c>
    </row>
    <row r="17" spans="1:17" s="27" customFormat="1" ht="12.75">
      <c r="A17" s="29"/>
      <c r="B17" s="29"/>
      <c r="C17" s="29"/>
      <c r="D17" s="29"/>
      <c r="E17" s="29"/>
      <c r="F17" s="29"/>
      <c r="G17" s="29"/>
      <c r="H17" s="29"/>
      <c r="I17" s="29"/>
      <c r="J17" s="29"/>
      <c r="K17" s="137" t="s">
        <v>193</v>
      </c>
      <c r="L17" s="29"/>
      <c r="M17" s="29"/>
      <c r="N17" s="29"/>
      <c r="O17" s="29"/>
      <c r="P17" s="29"/>
      <c r="Q17" s="29"/>
    </row>
    <row r="18" spans="1:17" s="27" customFormat="1" ht="12.75">
      <c r="A18" s="35"/>
      <c r="B18" s="35"/>
      <c r="C18" s="35"/>
      <c r="D18" s="35"/>
      <c r="E18" s="29"/>
      <c r="F18" s="29"/>
      <c r="G18" s="35"/>
      <c r="I18" s="29"/>
      <c r="J18" s="29" t="s">
        <v>194</v>
      </c>
      <c r="K18" s="29" t="s">
        <v>195</v>
      </c>
      <c r="L18" s="38"/>
      <c r="M18" s="38"/>
      <c r="N18" s="38"/>
      <c r="O18" s="29"/>
      <c r="P18" s="29"/>
      <c r="Q18" s="29"/>
    </row>
    <row r="19" spans="1:17" s="27" customFormat="1" ht="12.75">
      <c r="A19" s="29"/>
      <c r="B19" s="29"/>
      <c r="C19" s="29"/>
      <c r="D19" s="29"/>
      <c r="E19" s="29"/>
      <c r="F19" s="29"/>
      <c r="G19" s="35"/>
      <c r="H19" s="29"/>
      <c r="I19" s="29">
        <v>2017</v>
      </c>
      <c r="J19" s="29">
        <v>240246</v>
      </c>
      <c r="K19" s="29">
        <v>22637</v>
      </c>
      <c r="L19" s="38"/>
      <c r="M19" s="38"/>
      <c r="N19" s="38"/>
      <c r="O19" s="29"/>
      <c r="P19" s="29"/>
      <c r="Q19" s="29"/>
    </row>
    <row r="20" spans="1:17" s="27" customFormat="1" ht="12.75">
      <c r="A20" s="29"/>
      <c r="B20" s="29"/>
      <c r="C20" s="29"/>
      <c r="D20" s="29"/>
      <c r="E20" s="29"/>
      <c r="F20" s="29"/>
      <c r="G20" s="35"/>
      <c r="H20" s="29"/>
      <c r="I20" s="29">
        <v>2018</v>
      </c>
      <c r="J20" s="29">
        <v>263777</v>
      </c>
      <c r="K20" s="29">
        <v>24120</v>
      </c>
      <c r="L20" s="38"/>
      <c r="M20" s="38"/>
      <c r="N20" s="38"/>
      <c r="O20" s="29"/>
      <c r="P20" s="29"/>
      <c r="Q20" s="29"/>
    </row>
    <row r="21" spans="1:17" s="27" customFormat="1" ht="12.75">
      <c r="A21" s="29"/>
      <c r="B21" s="29"/>
      <c r="C21" s="29"/>
      <c r="D21" s="29"/>
      <c r="E21" s="29"/>
      <c r="F21" s="29"/>
      <c r="G21" s="35"/>
      <c r="H21" s="29"/>
      <c r="I21" s="29">
        <v>2019</v>
      </c>
      <c r="J21" s="29">
        <v>278635</v>
      </c>
      <c r="K21" s="29">
        <v>25772</v>
      </c>
      <c r="L21" s="38"/>
      <c r="M21" s="38"/>
      <c r="N21" s="38"/>
      <c r="O21" s="29"/>
      <c r="P21" s="29"/>
      <c r="Q21" s="29"/>
    </row>
    <row r="22" spans="2:17" s="27" customFormat="1" ht="12.75">
      <c r="B22" s="137" t="s">
        <v>196</v>
      </c>
      <c r="C22" s="32"/>
      <c r="D22" s="32"/>
      <c r="E22" s="39"/>
      <c r="F22" s="29"/>
      <c r="G22" s="29"/>
      <c r="H22" s="29"/>
      <c r="I22" s="29"/>
      <c r="J22" s="29"/>
      <c r="K22" s="29"/>
      <c r="L22" s="32"/>
      <c r="M22" s="32"/>
      <c r="N22" s="32"/>
      <c r="O22" s="29"/>
      <c r="P22" s="29"/>
      <c r="Q22" s="29"/>
    </row>
    <row r="23" spans="1:17" s="27" customFormat="1" ht="12.75">
      <c r="A23" s="29"/>
      <c r="B23" s="29"/>
      <c r="C23" s="29">
        <v>2017</v>
      </c>
      <c r="D23" s="29">
        <v>2018</v>
      </c>
      <c r="E23" s="29">
        <v>2019</v>
      </c>
      <c r="F23" s="29"/>
      <c r="G23" s="35"/>
      <c r="H23" s="29"/>
      <c r="I23" s="29"/>
      <c r="J23" s="29"/>
      <c r="K23" s="35"/>
      <c r="L23" s="29"/>
      <c r="M23" s="29"/>
      <c r="N23" s="29"/>
      <c r="O23" s="29"/>
      <c r="P23" s="29"/>
      <c r="Q23" s="29"/>
    </row>
    <row r="24" spans="1:17" s="27" customFormat="1" ht="12.75">
      <c r="A24" s="29"/>
      <c r="B24" s="29"/>
      <c r="C24" s="29">
        <v>5430</v>
      </c>
      <c r="D24" s="29">
        <v>4911</v>
      </c>
      <c r="E24" s="29">
        <v>5199</v>
      </c>
      <c r="F24" s="29"/>
      <c r="G24" s="29"/>
      <c r="H24" s="29"/>
      <c r="I24" s="29"/>
      <c r="J24" s="29"/>
      <c r="K24" s="29"/>
      <c r="L24" s="29"/>
      <c r="M24" s="29"/>
      <c r="N24" s="29"/>
      <c r="O24" s="29"/>
      <c r="P24" s="29"/>
      <c r="Q24" s="29"/>
    </row>
    <row r="25" spans="1:17" s="27" customFormat="1" ht="12.75">
      <c r="A25" s="29"/>
      <c r="B25" s="29"/>
      <c r="C25" s="29"/>
      <c r="D25" s="29"/>
      <c r="E25" s="29"/>
      <c r="F25" s="29"/>
      <c r="G25" s="29"/>
      <c r="H25" s="29"/>
      <c r="I25" s="29"/>
      <c r="J25" s="29"/>
      <c r="K25" s="29"/>
      <c r="L25" s="29"/>
      <c r="M25" s="29"/>
      <c r="N25" s="29"/>
      <c r="O25" s="29"/>
      <c r="P25" s="29"/>
      <c r="Q25" s="29"/>
    </row>
    <row r="26" spans="1:17" s="27" customFormat="1" ht="12.75">
      <c r="A26" s="29"/>
      <c r="B26" s="35">
        <v>2017</v>
      </c>
      <c r="C26" s="35">
        <v>2018</v>
      </c>
      <c r="D26" s="35">
        <v>2019</v>
      </c>
      <c r="E26" s="137" t="s">
        <v>197</v>
      </c>
      <c r="G26" s="29"/>
      <c r="I26" s="29"/>
      <c r="J26" s="29"/>
      <c r="K26" s="29"/>
      <c r="L26" s="29"/>
      <c r="M26" s="29"/>
      <c r="N26" s="29"/>
      <c r="O26" s="29"/>
      <c r="P26" s="29"/>
      <c r="Q26" s="29"/>
    </row>
    <row r="27" spans="1:17" s="27" customFormat="1" ht="12.75">
      <c r="A27" s="40" t="s">
        <v>198</v>
      </c>
      <c r="B27" s="35">
        <v>7449</v>
      </c>
      <c r="C27" s="35">
        <v>7358</v>
      </c>
      <c r="D27" s="35"/>
      <c r="E27" s="29"/>
      <c r="F27" s="29"/>
      <c r="G27" s="29"/>
      <c r="H27" s="29"/>
      <c r="I27" s="29"/>
      <c r="J27" s="29"/>
      <c r="K27" s="29"/>
      <c r="L27" s="29"/>
      <c r="M27" s="29"/>
      <c r="N27" s="29"/>
      <c r="O27" s="29"/>
      <c r="P27" s="29"/>
      <c r="Q27" s="29"/>
    </row>
    <row r="28" spans="1:17" s="27" customFormat="1" ht="12.75">
      <c r="A28" s="29" t="s">
        <v>199</v>
      </c>
      <c r="B28" s="35">
        <v>12712</v>
      </c>
      <c r="C28" s="35">
        <v>12198</v>
      </c>
      <c r="D28" s="35"/>
      <c r="E28" s="29"/>
      <c r="F28" s="29"/>
      <c r="G28" s="29"/>
      <c r="H28" s="29"/>
      <c r="I28" s="29"/>
      <c r="J28" s="29"/>
      <c r="K28" s="29"/>
      <c r="L28" s="29"/>
      <c r="M28" s="29"/>
      <c r="N28" s="29"/>
      <c r="O28" s="29"/>
      <c r="P28" s="29"/>
      <c r="Q28" s="29"/>
    </row>
    <row r="29" spans="1:17" s="27" customFormat="1" ht="12.75">
      <c r="A29" s="29"/>
      <c r="B29" s="29"/>
      <c r="C29" s="29"/>
      <c r="D29" s="29"/>
      <c r="E29" s="29"/>
      <c r="F29" s="29"/>
      <c r="G29" s="29"/>
      <c r="H29" s="29"/>
      <c r="I29" s="29"/>
      <c r="J29" s="29"/>
      <c r="K29" s="29"/>
      <c r="L29" s="29"/>
      <c r="M29" s="29"/>
      <c r="N29" s="29"/>
      <c r="O29" s="29"/>
      <c r="P29" s="29"/>
      <c r="Q29" s="29"/>
    </row>
    <row r="30" spans="1:17" s="27" customFormat="1" ht="12.75">
      <c r="A30" s="29"/>
      <c r="B30" s="41"/>
      <c r="C30" s="29"/>
      <c r="D30" s="29"/>
      <c r="E30" s="42"/>
      <c r="F30" s="42"/>
      <c r="G30" s="42"/>
      <c r="H30" s="296" t="s">
        <v>200</v>
      </c>
      <c r="I30" s="42"/>
      <c r="J30" s="29"/>
      <c r="K30" s="29"/>
      <c r="L30" s="29"/>
      <c r="M30" s="29"/>
      <c r="N30" s="29"/>
      <c r="O30" s="29"/>
      <c r="P30" s="29"/>
      <c r="Q30" s="29"/>
    </row>
    <row r="31" spans="1:17" s="27" customFormat="1" ht="102">
      <c r="A31" s="29"/>
      <c r="B31" s="43">
        <v>2018</v>
      </c>
      <c r="C31" s="42"/>
      <c r="D31" s="44" t="s">
        <v>201</v>
      </c>
      <c r="E31" s="44" t="s">
        <v>202</v>
      </c>
      <c r="F31" s="44" t="s">
        <v>203</v>
      </c>
      <c r="G31" s="44" t="s">
        <v>204</v>
      </c>
      <c r="H31" s="44" t="s">
        <v>205</v>
      </c>
      <c r="I31" s="44" t="s">
        <v>206</v>
      </c>
      <c r="J31" s="45" t="s">
        <v>207</v>
      </c>
      <c r="K31" s="29"/>
      <c r="L31" s="29"/>
      <c r="M31" s="29"/>
      <c r="N31" s="29"/>
      <c r="O31" s="29"/>
      <c r="P31" s="29"/>
      <c r="Q31" s="29"/>
    </row>
    <row r="32" spans="1:17" s="27" customFormat="1" ht="12.75">
      <c r="A32" s="29"/>
      <c r="B32" s="35"/>
      <c r="C32" s="42"/>
      <c r="D32" s="42">
        <v>684</v>
      </c>
      <c r="E32" s="42">
        <v>773</v>
      </c>
      <c r="F32" s="42">
        <v>22</v>
      </c>
      <c r="G32" s="42">
        <v>436</v>
      </c>
      <c r="H32" s="42">
        <v>0</v>
      </c>
      <c r="I32" s="42">
        <v>0</v>
      </c>
      <c r="J32" s="42">
        <v>183</v>
      </c>
      <c r="K32" s="29"/>
      <c r="L32" s="29"/>
      <c r="M32" s="29"/>
      <c r="N32" s="29"/>
      <c r="O32" s="29"/>
      <c r="P32" s="29"/>
      <c r="Q32" s="29"/>
    </row>
    <row r="33" spans="1:17" s="27" customFormat="1" ht="102">
      <c r="A33" s="29"/>
      <c r="B33" s="43">
        <v>2019</v>
      </c>
      <c r="C33" s="42"/>
      <c r="D33" s="44" t="s">
        <v>201</v>
      </c>
      <c r="E33" s="44" t="s">
        <v>202</v>
      </c>
      <c r="F33" s="44" t="s">
        <v>203</v>
      </c>
      <c r="G33" s="44" t="s">
        <v>204</v>
      </c>
      <c r="H33" s="44" t="s">
        <v>205</v>
      </c>
      <c r="I33" s="44" t="s">
        <v>206</v>
      </c>
      <c r="J33" s="45" t="s">
        <v>207</v>
      </c>
      <c r="K33" s="29"/>
      <c r="L33" s="29"/>
      <c r="M33" s="29"/>
      <c r="N33" s="29"/>
      <c r="O33" s="29"/>
      <c r="P33" s="29"/>
      <c r="Q33" s="29"/>
    </row>
    <row r="34" spans="1:17" s="27" customFormat="1" ht="12.75">
      <c r="A34" s="29"/>
      <c r="B34" s="35"/>
      <c r="C34" s="42"/>
      <c r="D34" s="42">
        <v>692</v>
      </c>
      <c r="E34" s="42">
        <v>827</v>
      </c>
      <c r="F34" s="42">
        <v>22</v>
      </c>
      <c r="G34" s="42">
        <v>442</v>
      </c>
      <c r="H34" s="42">
        <v>0</v>
      </c>
      <c r="I34" s="42">
        <v>0</v>
      </c>
      <c r="J34" s="42">
        <v>175</v>
      </c>
      <c r="K34" s="29"/>
      <c r="L34" s="29"/>
      <c r="M34" s="29"/>
      <c r="N34" s="29"/>
      <c r="O34" s="29"/>
      <c r="P34" s="29"/>
      <c r="Q34" s="29"/>
    </row>
    <row r="35" spans="1:17" s="27" customFormat="1" ht="12.75">
      <c r="A35" s="29"/>
      <c r="B35" s="29"/>
      <c r="C35" s="29"/>
      <c r="D35" s="29"/>
      <c r="E35" s="29"/>
      <c r="F35" s="29"/>
      <c r="G35" s="29"/>
      <c r="H35" s="29"/>
      <c r="I35" s="29"/>
      <c r="J35" s="29"/>
      <c r="K35" s="29"/>
      <c r="L35" s="29"/>
      <c r="M35" s="29"/>
      <c r="N35" s="29"/>
      <c r="O35" s="29"/>
      <c r="P35" s="29"/>
      <c r="Q35" s="29"/>
    </row>
    <row r="36" spans="1:17" s="27" customFormat="1" ht="12.75">
      <c r="A36" s="29"/>
      <c r="B36" s="29"/>
      <c r="C36" s="29"/>
      <c r="D36" s="29"/>
      <c r="E36" s="29"/>
      <c r="F36" s="29"/>
      <c r="G36" s="29"/>
      <c r="H36" s="29"/>
      <c r="I36" s="29"/>
      <c r="J36" s="29"/>
      <c r="K36" s="29"/>
      <c r="L36" s="29"/>
      <c r="M36" s="29"/>
      <c r="N36" s="29"/>
      <c r="O36" s="29"/>
      <c r="P36" s="29"/>
      <c r="Q36" s="29"/>
    </row>
    <row r="37" spans="1:17" s="27" customFormat="1" ht="12.75">
      <c r="A37" s="29"/>
      <c r="B37" s="29"/>
      <c r="C37" s="29"/>
      <c r="D37" s="29"/>
      <c r="E37" s="29"/>
      <c r="F37" s="29"/>
      <c r="G37" s="29"/>
      <c r="H37" s="29"/>
      <c r="I37" s="29"/>
      <c r="J37" s="29"/>
      <c r="K37" s="29"/>
      <c r="L37" s="29"/>
      <c r="M37" s="29"/>
      <c r="N37" s="29"/>
      <c r="O37" s="29"/>
      <c r="P37" s="29"/>
      <c r="Q37" s="29"/>
    </row>
    <row r="38" spans="1:17" s="27" customFormat="1" ht="12.75">
      <c r="A38" s="29"/>
      <c r="B38" s="46"/>
      <c r="C38" s="39"/>
      <c r="D38" s="39"/>
      <c r="E38" s="39"/>
      <c r="F38" s="39"/>
      <c r="G38" s="39"/>
      <c r="H38" s="39"/>
      <c r="I38" s="39"/>
      <c r="J38" s="46"/>
      <c r="K38" s="29"/>
      <c r="L38" s="29"/>
      <c r="M38" s="29"/>
      <c r="N38" s="29"/>
      <c r="O38" s="29"/>
      <c r="P38" s="29"/>
      <c r="Q38" s="29"/>
    </row>
    <row r="39" spans="1:17" s="27" customFormat="1" ht="12.75">
      <c r="A39" s="29"/>
      <c r="B39" s="46"/>
      <c r="C39" s="46"/>
      <c r="D39" s="46"/>
      <c r="E39" s="46"/>
      <c r="F39" s="46"/>
      <c r="G39" s="46"/>
      <c r="H39" s="46"/>
      <c r="I39" s="46"/>
      <c r="J39" s="46"/>
      <c r="K39" s="29"/>
      <c r="L39" s="29"/>
      <c r="M39" s="29"/>
      <c r="N39" s="29"/>
      <c r="O39" s="29"/>
      <c r="P39" s="29"/>
      <c r="Q39" s="29"/>
    </row>
    <row r="40" spans="1:17" s="27" customFormat="1" ht="12.75">
      <c r="A40" s="29"/>
      <c r="B40" s="46"/>
      <c r="C40" s="46"/>
      <c r="D40" s="46"/>
      <c r="E40" s="46"/>
      <c r="F40" s="46"/>
      <c r="G40" s="46"/>
      <c r="H40" s="46"/>
      <c r="I40" s="46"/>
      <c r="J40" s="46"/>
      <c r="K40" s="29"/>
      <c r="L40" s="29"/>
      <c r="M40" s="29"/>
      <c r="N40" s="29"/>
      <c r="O40" s="29"/>
      <c r="P40" s="29"/>
      <c r="Q40" s="29"/>
    </row>
    <row r="41" spans="1:17" s="27" customFormat="1" ht="12.75">
      <c r="A41" s="29"/>
      <c r="B41" s="46"/>
      <c r="C41" s="46"/>
      <c r="D41" s="46"/>
      <c r="E41" s="46"/>
      <c r="F41" s="46"/>
      <c r="G41" s="46"/>
      <c r="H41" s="46"/>
      <c r="I41" s="46"/>
      <c r="J41" s="46"/>
      <c r="K41" s="29"/>
      <c r="L41" s="29"/>
      <c r="M41" s="29"/>
      <c r="N41" s="29"/>
      <c r="O41" s="29"/>
      <c r="P41" s="29"/>
      <c r="Q41" s="29"/>
    </row>
    <row r="42" spans="1:17" s="27" customFormat="1" ht="12.75">
      <c r="A42" s="29"/>
      <c r="B42" s="46"/>
      <c r="C42" s="46"/>
      <c r="D42" s="46"/>
      <c r="E42" s="46"/>
      <c r="F42" s="46"/>
      <c r="G42" s="46"/>
      <c r="H42" s="46"/>
      <c r="I42" s="46"/>
      <c r="J42" s="46"/>
      <c r="K42" s="29"/>
      <c r="L42" s="29"/>
      <c r="M42" s="29"/>
      <c r="N42" s="29"/>
      <c r="O42" s="29"/>
      <c r="P42" s="29"/>
      <c r="Q42" s="29"/>
    </row>
    <row r="43" spans="1:17" s="27" customFormat="1" ht="12.75">
      <c r="A43" s="29"/>
      <c r="B43" s="29"/>
      <c r="C43" s="29"/>
      <c r="D43" s="29"/>
      <c r="E43" s="29"/>
      <c r="F43" s="29"/>
      <c r="G43" s="29"/>
      <c r="H43" s="29"/>
      <c r="I43" s="29"/>
      <c r="J43" s="29"/>
      <c r="K43" s="29"/>
      <c r="L43" s="29"/>
      <c r="M43" s="29"/>
      <c r="N43" s="29"/>
      <c r="O43" s="29"/>
      <c r="P43" s="29"/>
      <c r="Q43" s="29"/>
    </row>
    <row r="44" spans="7:17" s="27" customFormat="1" ht="12.75">
      <c r="G44" s="41" t="s">
        <v>208</v>
      </c>
      <c r="H44" s="29"/>
      <c r="I44" s="29"/>
      <c r="J44" s="29"/>
      <c r="K44" s="29"/>
      <c r="L44" s="29"/>
      <c r="M44" s="29"/>
      <c r="N44" s="29"/>
      <c r="O44" s="29"/>
      <c r="P44" s="29"/>
      <c r="Q44" s="29"/>
    </row>
    <row r="45" spans="1:17" s="27" customFormat="1" ht="12.75">
      <c r="A45" s="29"/>
      <c r="B45" s="29"/>
      <c r="C45" s="29"/>
      <c r="D45" s="42">
        <v>2017</v>
      </c>
      <c r="E45" s="42">
        <v>2018</v>
      </c>
      <c r="F45" s="42">
        <v>2019</v>
      </c>
      <c r="G45" s="29"/>
      <c r="H45" s="29"/>
      <c r="I45" s="29"/>
      <c r="J45" s="29"/>
      <c r="K45" s="29"/>
      <c r="L45" s="29"/>
      <c r="M45" s="29"/>
      <c r="N45" s="29"/>
      <c r="O45" s="29"/>
      <c r="P45" s="29"/>
      <c r="Q45" s="29"/>
    </row>
    <row r="46" spans="1:17" s="27" customFormat="1" ht="12.75" customHeight="1">
      <c r="A46" s="30"/>
      <c r="B46" s="47" t="s">
        <v>106</v>
      </c>
      <c r="C46" s="47"/>
      <c r="D46" s="49">
        <v>1152</v>
      </c>
      <c r="E46" s="49">
        <v>1089</v>
      </c>
      <c r="F46" s="49">
        <v>1078</v>
      </c>
      <c r="G46" s="47"/>
      <c r="H46" s="30"/>
      <c r="I46" s="29"/>
      <c r="J46" s="29"/>
      <c r="K46" s="29"/>
      <c r="L46" s="29"/>
      <c r="M46" s="29"/>
      <c r="N46" s="29"/>
      <c r="O46" s="29"/>
      <c r="P46" s="29"/>
      <c r="Q46" s="29"/>
    </row>
    <row r="47" spans="1:17" s="27" customFormat="1" ht="12.75" customHeight="1">
      <c r="A47" s="30"/>
      <c r="B47" s="47" t="s">
        <v>87</v>
      </c>
      <c r="C47" s="47"/>
      <c r="D47" s="48">
        <v>939</v>
      </c>
      <c r="E47" s="48">
        <v>839</v>
      </c>
      <c r="F47" s="48">
        <v>889</v>
      </c>
      <c r="G47" s="47"/>
      <c r="H47" s="30"/>
      <c r="I47" s="29"/>
      <c r="J47" s="29"/>
      <c r="K47" s="29"/>
      <c r="L47" s="29"/>
      <c r="M47" s="29"/>
      <c r="N47" s="29"/>
      <c r="O47" s="29"/>
      <c r="P47" s="29"/>
      <c r="Q47" s="29"/>
    </row>
    <row r="48" spans="1:17" s="27" customFormat="1" ht="12.75">
      <c r="A48" s="30"/>
      <c r="B48" s="47" t="s">
        <v>85</v>
      </c>
      <c r="C48" s="30"/>
      <c r="D48" s="46">
        <v>0</v>
      </c>
      <c r="E48" s="46">
        <v>170</v>
      </c>
      <c r="F48" s="46">
        <v>191</v>
      </c>
      <c r="G48" s="30"/>
      <c r="H48" s="30"/>
      <c r="I48" s="29"/>
      <c r="J48" s="29"/>
      <c r="K48" s="29"/>
      <c r="L48" s="29"/>
      <c r="M48" s="29"/>
      <c r="N48" s="29"/>
      <c r="O48" s="29"/>
      <c r="P48" s="29"/>
      <c r="Q48" s="29"/>
    </row>
    <row r="49" spans="1:18" s="27" customFormat="1" ht="15.75">
      <c r="A49" s="30"/>
      <c r="B49" s="30"/>
      <c r="C49" s="30"/>
      <c r="D49" s="30"/>
      <c r="E49" s="30"/>
      <c r="F49" s="30"/>
      <c r="G49" s="30"/>
      <c r="H49" s="30"/>
      <c r="I49" s="29"/>
      <c r="J49" s="29"/>
      <c r="K49" s="29"/>
      <c r="L49" s="51"/>
      <c r="M49" s="52"/>
      <c r="N49" s="52"/>
      <c r="O49" s="52"/>
      <c r="P49" s="52"/>
      <c r="Q49" s="52"/>
      <c r="R49" s="52"/>
    </row>
    <row r="50" spans="1:17" s="27" customFormat="1" ht="12.75">
      <c r="A50" s="30"/>
      <c r="B50" s="29"/>
      <c r="C50" s="29"/>
      <c r="D50" s="29"/>
      <c r="E50" s="29"/>
      <c r="F50" s="29"/>
      <c r="G50" s="30"/>
      <c r="H50" s="30"/>
      <c r="I50" s="29"/>
      <c r="J50" s="29"/>
      <c r="K50" s="29"/>
      <c r="L50" s="29"/>
      <c r="M50" s="29"/>
      <c r="N50" s="29"/>
      <c r="O50" s="29"/>
      <c r="P50" s="29"/>
      <c r="Q50" s="29"/>
    </row>
    <row r="51" spans="1:17" s="27" customFormat="1" ht="12.75">
      <c r="A51" s="29"/>
      <c r="B51" s="29"/>
      <c r="C51" s="29"/>
      <c r="D51" s="29"/>
      <c r="E51" s="29"/>
      <c r="F51" s="29"/>
      <c r="G51" s="29"/>
      <c r="H51" s="29"/>
      <c r="I51" s="29"/>
      <c r="J51" s="29"/>
      <c r="K51" s="29"/>
      <c r="L51" s="29"/>
      <c r="M51" s="29"/>
      <c r="N51" s="29"/>
      <c r="O51" s="29"/>
      <c r="P51" s="29"/>
      <c r="Q51" s="29"/>
    </row>
    <row r="52" spans="1:18" s="27" customFormat="1" ht="15">
      <c r="A52" s="29"/>
      <c r="B52" s="29"/>
      <c r="C52" s="29"/>
      <c r="D52" s="29"/>
      <c r="E52" s="29"/>
      <c r="F52" s="29"/>
      <c r="G52" s="29"/>
      <c r="H52" s="29"/>
      <c r="I52" s="29"/>
      <c r="J52" s="29"/>
      <c r="K52" s="29"/>
      <c r="L52" s="29"/>
      <c r="M52" s="19"/>
      <c r="N52" s="19"/>
      <c r="O52" s="19"/>
      <c r="P52" s="19"/>
      <c r="Q52" s="19"/>
      <c r="R52" s="19"/>
    </row>
    <row r="53" spans="1:17" s="27" customFormat="1" ht="12.75">
      <c r="A53" s="29"/>
      <c r="B53" s="29"/>
      <c r="C53" s="29"/>
      <c r="D53" s="29"/>
      <c r="E53" s="29"/>
      <c r="F53" s="29"/>
      <c r="G53" s="29"/>
      <c r="H53" s="29"/>
      <c r="I53" s="29"/>
      <c r="J53" s="29"/>
      <c r="K53" s="29"/>
      <c r="L53" s="29"/>
      <c r="M53" s="29"/>
      <c r="N53" s="29"/>
      <c r="O53" s="29"/>
      <c r="P53" s="29"/>
      <c r="Q53" s="29"/>
    </row>
    <row r="54" spans="1:17" s="27" customFormat="1" ht="12.75">
      <c r="A54" s="29"/>
      <c r="B54" s="29"/>
      <c r="C54" s="29"/>
      <c r="D54" s="29"/>
      <c r="E54" s="29"/>
      <c r="F54" s="29"/>
      <c r="G54" s="29"/>
      <c r="H54" s="29"/>
      <c r="I54" s="29"/>
      <c r="J54" s="29"/>
      <c r="K54" s="29"/>
      <c r="L54" s="29"/>
      <c r="M54" s="29"/>
      <c r="N54" s="29"/>
      <c r="O54" s="29"/>
      <c r="P54" s="29"/>
      <c r="Q54" s="29"/>
    </row>
    <row r="55" spans="1:17" s="27" customFormat="1" ht="12.75">
      <c r="A55" s="29"/>
      <c r="B55" s="29"/>
      <c r="C55" s="29"/>
      <c r="D55" s="29"/>
      <c r="E55" s="29"/>
      <c r="F55" s="29"/>
      <c r="G55" s="29"/>
      <c r="H55" s="29"/>
      <c r="I55" s="29"/>
      <c r="J55" s="29"/>
      <c r="K55" s="29"/>
      <c r="L55" s="29"/>
      <c r="M55" s="29"/>
      <c r="N55" s="29"/>
      <c r="O55" s="29"/>
      <c r="P55" s="29"/>
      <c r="Q55" s="29"/>
    </row>
    <row r="56" spans="1:17" s="27" customFormat="1" ht="12.75">
      <c r="A56" s="29"/>
      <c r="B56" s="29"/>
      <c r="C56" s="29"/>
      <c r="D56" s="29"/>
      <c r="E56" s="29"/>
      <c r="F56" s="29"/>
      <c r="G56" s="29"/>
      <c r="H56" s="29"/>
      <c r="I56" s="29"/>
      <c r="J56" s="29"/>
      <c r="K56" s="29"/>
      <c r="L56" s="29"/>
      <c r="M56" s="29"/>
      <c r="N56" s="29"/>
      <c r="O56" s="29"/>
      <c r="P56" s="29"/>
      <c r="Q56" s="29"/>
    </row>
    <row r="57" spans="1:17" s="27" customFormat="1" ht="12.75">
      <c r="A57" s="29"/>
      <c r="B57" s="29"/>
      <c r="C57" s="29"/>
      <c r="D57" s="29"/>
      <c r="E57" s="29"/>
      <c r="F57" s="29"/>
      <c r="G57" s="29"/>
      <c r="H57" s="29"/>
      <c r="I57" s="29"/>
      <c r="J57" s="29"/>
      <c r="K57" s="29"/>
      <c r="L57" s="29"/>
      <c r="M57" s="29"/>
      <c r="N57" s="29"/>
      <c r="O57" s="29"/>
      <c r="P57" s="29"/>
      <c r="Q57" s="29"/>
    </row>
    <row r="58" spans="1:17" s="27" customFormat="1" ht="12.75">
      <c r="A58" s="29"/>
      <c r="B58" s="29"/>
      <c r="C58" s="29"/>
      <c r="D58" s="29"/>
      <c r="E58" s="29"/>
      <c r="F58" s="29"/>
      <c r="G58" s="29"/>
      <c r="H58" s="29"/>
      <c r="I58" s="29"/>
      <c r="J58" s="29"/>
      <c r="K58" s="29"/>
      <c r="L58" s="29"/>
      <c r="M58" s="29"/>
      <c r="N58" s="29"/>
      <c r="O58" s="29"/>
      <c r="P58" s="29"/>
      <c r="Q58" s="29"/>
    </row>
    <row r="59" spans="1:17" s="27" customFormat="1" ht="12.75">
      <c r="A59" s="29"/>
      <c r="B59" s="29"/>
      <c r="C59" s="29"/>
      <c r="D59" s="29"/>
      <c r="E59" s="29"/>
      <c r="F59" s="29"/>
      <c r="G59" s="29"/>
      <c r="H59" s="29"/>
      <c r="I59" s="29"/>
      <c r="J59" s="29"/>
      <c r="K59" s="29"/>
      <c r="L59" s="29"/>
      <c r="M59" s="29"/>
      <c r="N59" s="29"/>
      <c r="O59" s="29"/>
      <c r="P59" s="29"/>
      <c r="Q59" s="29"/>
    </row>
    <row r="60" spans="1:17" s="27" customFormat="1" ht="12.75">
      <c r="A60" s="29"/>
      <c r="B60" s="29"/>
      <c r="C60" s="29"/>
      <c r="D60" s="29"/>
      <c r="E60" s="29"/>
      <c r="F60" s="29"/>
      <c r="G60" s="29"/>
      <c r="H60" s="29"/>
      <c r="I60" s="29"/>
      <c r="J60" s="29"/>
      <c r="K60" s="29"/>
      <c r="L60" s="29"/>
      <c r="M60" s="29"/>
      <c r="N60" s="29"/>
      <c r="O60" s="29"/>
      <c r="P60" s="29"/>
      <c r="Q60" s="29"/>
    </row>
    <row r="61" spans="1:17" s="27" customFormat="1" ht="12.75">
      <c r="A61" s="29"/>
      <c r="B61" s="29"/>
      <c r="C61" s="29"/>
      <c r="D61" s="29"/>
      <c r="E61" s="29"/>
      <c r="F61" s="29"/>
      <c r="G61" s="29"/>
      <c r="H61" s="29"/>
      <c r="I61" s="29"/>
      <c r="J61" s="29"/>
      <c r="K61" s="29"/>
      <c r="L61" s="29"/>
      <c r="M61" s="29"/>
      <c r="N61" s="29"/>
      <c r="O61" s="29"/>
      <c r="P61" s="29"/>
      <c r="Q61" s="29"/>
    </row>
    <row r="62" spans="1:17" s="27" customFormat="1" ht="12.75">
      <c r="A62" s="29"/>
      <c r="B62" s="29"/>
      <c r="C62" s="29"/>
      <c r="D62" s="29"/>
      <c r="E62" s="29"/>
      <c r="F62" s="29"/>
      <c r="G62" s="29"/>
      <c r="H62" s="29"/>
      <c r="I62" s="29"/>
      <c r="J62" s="29"/>
      <c r="K62" s="29"/>
      <c r="L62" s="29"/>
      <c r="M62" s="29"/>
      <c r="N62" s="29"/>
      <c r="O62" s="29"/>
      <c r="P62" s="29"/>
      <c r="Q62" s="29"/>
    </row>
    <row r="63" spans="1:17" s="27" customFormat="1" ht="12.75">
      <c r="A63" s="29"/>
      <c r="B63" s="29"/>
      <c r="C63" s="29"/>
      <c r="D63" s="29"/>
      <c r="E63" s="29"/>
      <c r="F63" s="29"/>
      <c r="G63" s="29"/>
      <c r="H63" s="29"/>
      <c r="I63" s="29"/>
      <c r="J63" s="29"/>
      <c r="K63" s="29"/>
      <c r="L63" s="29"/>
      <c r="M63" s="29"/>
      <c r="N63" s="29"/>
      <c r="O63" s="29"/>
      <c r="P63" s="29"/>
      <c r="Q63" s="29"/>
    </row>
    <row r="64" spans="1:17" s="27" customFormat="1" ht="12.75">
      <c r="A64" s="29"/>
      <c r="B64" s="29"/>
      <c r="C64" s="29"/>
      <c r="D64" s="29"/>
      <c r="E64" s="29"/>
      <c r="F64" s="29"/>
      <c r="G64" s="29"/>
      <c r="H64" s="29"/>
      <c r="I64" s="29"/>
      <c r="J64" s="29"/>
      <c r="K64" s="29"/>
      <c r="L64" s="29"/>
      <c r="M64" s="29"/>
      <c r="N64" s="29"/>
      <c r="O64" s="29"/>
      <c r="P64" s="29"/>
      <c r="Q64" s="29"/>
    </row>
    <row r="65" spans="1:17" s="27" customFormat="1" ht="12.75">
      <c r="A65" s="29"/>
      <c r="B65" s="29"/>
      <c r="C65" s="29"/>
      <c r="D65" s="29"/>
      <c r="E65" s="29"/>
      <c r="F65" s="29"/>
      <c r="G65" s="29"/>
      <c r="H65" s="29"/>
      <c r="I65" s="29"/>
      <c r="J65" s="29"/>
      <c r="K65" s="29"/>
      <c r="L65" s="29"/>
      <c r="M65" s="29"/>
      <c r="N65" s="29"/>
      <c r="O65" s="29"/>
      <c r="P65" s="29"/>
      <c r="Q65" s="29"/>
    </row>
  </sheetData>
  <sheetProtection/>
  <conditionalFormatting sqref="B13:C13">
    <cfRule type="top10" priority="1" dxfId="0" stopIfTrue="1" rank="10" percent="1"/>
  </conditionalFormatting>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0"/>
  </sheetPr>
  <dimension ref="A2:U63"/>
  <sheetViews>
    <sheetView rightToLeft="1" view="pageBreakPreview" zoomScale="115" zoomScaleNormal="85" zoomScaleSheetLayoutView="115" zoomScalePageLayoutView="0" workbookViewId="0" topLeftCell="A1">
      <selection activeCell="B29" sqref="B29"/>
    </sheetView>
  </sheetViews>
  <sheetFormatPr defaultColWidth="9.140625" defaultRowHeight="12.75"/>
  <cols>
    <col min="1" max="1" width="14.28125" style="87" customWidth="1"/>
    <col min="2" max="2" width="9.8515625" style="87" customWidth="1"/>
    <col min="3" max="3" width="11.28125" style="87" customWidth="1"/>
    <col min="4" max="5" width="11.57421875" style="87" customWidth="1"/>
    <col min="6" max="6" width="10.57421875" style="87" customWidth="1"/>
    <col min="7" max="7" width="10.140625" style="87" customWidth="1"/>
    <col min="8" max="9" width="11.421875" style="87" bestFit="1" customWidth="1"/>
    <col min="10" max="10" width="9.7109375" style="87" customWidth="1"/>
    <col min="11" max="11" width="10.421875" style="87" customWidth="1"/>
    <col min="12" max="12" width="10.7109375" style="87" customWidth="1"/>
    <col min="13" max="13" width="11.28125" style="87" customWidth="1"/>
    <col min="14" max="14" width="12.8515625" style="87" customWidth="1"/>
    <col min="15" max="20" width="9.140625" style="87" customWidth="1"/>
    <col min="21" max="21" width="9.140625" style="74" customWidth="1"/>
    <col min="22" max="16384" width="9.140625" style="24" customWidth="1"/>
  </cols>
  <sheetData>
    <row r="1" ht="57" customHeight="1"/>
    <row r="2" spans="1:21" s="20" customFormat="1" ht="25.5" customHeight="1">
      <c r="A2" s="402" t="s">
        <v>244</v>
      </c>
      <c r="B2" s="402"/>
      <c r="C2" s="402"/>
      <c r="D2" s="402"/>
      <c r="E2" s="402"/>
      <c r="F2" s="402"/>
      <c r="G2" s="402"/>
      <c r="H2" s="402"/>
      <c r="I2" s="402"/>
      <c r="J2" s="402"/>
      <c r="K2" s="402"/>
      <c r="L2" s="402"/>
      <c r="M2" s="402"/>
      <c r="N2" s="402"/>
      <c r="O2" s="89"/>
      <c r="P2" s="89"/>
      <c r="Q2" s="89"/>
      <c r="R2" s="89"/>
      <c r="S2" s="89"/>
      <c r="T2" s="89"/>
      <c r="U2" s="90"/>
    </row>
    <row r="3" spans="1:21" s="21" customFormat="1" ht="25.5" customHeight="1">
      <c r="A3" s="166" t="s">
        <v>259</v>
      </c>
      <c r="B3" s="165"/>
      <c r="C3" s="165"/>
      <c r="D3" s="165"/>
      <c r="E3" s="165"/>
      <c r="F3" s="165"/>
      <c r="G3" s="165"/>
      <c r="H3" s="165"/>
      <c r="I3" s="165"/>
      <c r="J3" s="165"/>
      <c r="K3" s="165"/>
      <c r="L3" s="165"/>
      <c r="M3" s="165"/>
      <c r="N3" s="165"/>
      <c r="O3" s="89"/>
      <c r="P3" s="89"/>
      <c r="Q3" s="89"/>
      <c r="R3" s="89"/>
      <c r="S3" s="89"/>
      <c r="T3" s="89"/>
      <c r="U3" s="90"/>
    </row>
    <row r="4" spans="1:21" s="21" customFormat="1" ht="21.75" customHeight="1">
      <c r="A4" s="166" t="s">
        <v>242</v>
      </c>
      <c r="B4" s="165"/>
      <c r="C4" s="165"/>
      <c r="D4" s="165"/>
      <c r="E4" s="165"/>
      <c r="F4" s="165"/>
      <c r="G4" s="165"/>
      <c r="H4" s="165"/>
      <c r="I4" s="165"/>
      <c r="J4" s="165"/>
      <c r="K4" s="165"/>
      <c r="L4" s="165"/>
      <c r="M4" s="165"/>
      <c r="N4" s="165"/>
      <c r="O4" s="89"/>
      <c r="P4" s="89"/>
      <c r="Q4" s="89"/>
      <c r="R4" s="89"/>
      <c r="S4" s="89"/>
      <c r="T4" s="89"/>
      <c r="U4" s="90"/>
    </row>
    <row r="5" spans="1:21" s="22" customFormat="1" ht="16.5" customHeight="1" hidden="1">
      <c r="A5" s="87"/>
      <c r="B5" s="87"/>
      <c r="C5" s="87"/>
      <c r="D5" s="87"/>
      <c r="E5" s="87"/>
      <c r="F5" s="87"/>
      <c r="G5" s="87"/>
      <c r="H5" s="87"/>
      <c r="I5" s="87"/>
      <c r="J5" s="87"/>
      <c r="K5" s="87"/>
      <c r="L5" s="87"/>
      <c r="M5" s="87"/>
      <c r="N5" s="164"/>
      <c r="O5" s="87"/>
      <c r="P5" s="87"/>
      <c r="Q5" s="87"/>
      <c r="R5" s="87"/>
      <c r="S5" s="87"/>
      <c r="T5" s="87"/>
      <c r="U5" s="74"/>
    </row>
    <row r="6" spans="1:21" s="22" customFormat="1" ht="24.75" customHeight="1">
      <c r="A6" s="163" t="s">
        <v>121</v>
      </c>
      <c r="B6" s="87"/>
      <c r="C6" s="87"/>
      <c r="D6" s="87"/>
      <c r="E6" s="87"/>
      <c r="F6" s="87"/>
      <c r="G6" s="87"/>
      <c r="H6" s="87"/>
      <c r="I6" s="87"/>
      <c r="J6" s="87"/>
      <c r="K6" s="87"/>
      <c r="L6" s="87"/>
      <c r="M6" s="87"/>
      <c r="N6" s="87"/>
      <c r="O6" s="87"/>
      <c r="P6" s="87"/>
      <c r="Q6" s="87"/>
      <c r="R6" s="87"/>
      <c r="S6" s="87"/>
      <c r="T6" s="87"/>
      <c r="U6" s="74"/>
    </row>
    <row r="7" spans="1:21" s="22" customFormat="1" ht="29.25" customHeight="1">
      <c r="A7" s="162"/>
      <c r="B7" s="403">
        <v>2017</v>
      </c>
      <c r="C7" s="404"/>
      <c r="D7" s="404"/>
      <c r="E7" s="405"/>
      <c r="F7" s="403">
        <v>2018</v>
      </c>
      <c r="G7" s="404"/>
      <c r="H7" s="404"/>
      <c r="I7" s="405"/>
      <c r="J7" s="403">
        <v>2019</v>
      </c>
      <c r="K7" s="404"/>
      <c r="L7" s="404"/>
      <c r="M7" s="405"/>
      <c r="N7" s="177"/>
      <c r="O7" s="87"/>
      <c r="P7" s="87"/>
      <c r="Q7" s="87"/>
      <c r="R7" s="87"/>
      <c r="S7" s="87"/>
      <c r="T7" s="87"/>
      <c r="U7" s="74"/>
    </row>
    <row r="8" spans="1:21" s="22" customFormat="1" ht="33">
      <c r="A8" s="161" t="s">
        <v>38</v>
      </c>
      <c r="B8" s="167" t="s">
        <v>20</v>
      </c>
      <c r="C8" s="167" t="s">
        <v>218</v>
      </c>
      <c r="D8" s="168" t="s">
        <v>41</v>
      </c>
      <c r="E8" s="167" t="s">
        <v>0</v>
      </c>
      <c r="F8" s="167" t="s">
        <v>20</v>
      </c>
      <c r="G8" s="167" t="s">
        <v>218</v>
      </c>
      <c r="H8" s="168" t="s">
        <v>41</v>
      </c>
      <c r="I8" s="167" t="s">
        <v>0</v>
      </c>
      <c r="J8" s="167" t="s">
        <v>20</v>
      </c>
      <c r="K8" s="167" t="s">
        <v>218</v>
      </c>
      <c r="L8" s="168" t="s">
        <v>41</v>
      </c>
      <c r="M8" s="167" t="s">
        <v>0</v>
      </c>
      <c r="N8" s="160" t="s">
        <v>37</v>
      </c>
      <c r="O8" s="87"/>
      <c r="P8" s="87"/>
      <c r="Q8" s="87"/>
      <c r="R8" s="87"/>
      <c r="S8" s="87"/>
      <c r="T8" s="87"/>
      <c r="U8" s="74"/>
    </row>
    <row r="9" spans="1:21" s="22" customFormat="1" ht="38.25" customHeight="1">
      <c r="A9" s="159"/>
      <c r="B9" s="169" t="s">
        <v>5</v>
      </c>
      <c r="C9" s="170" t="s">
        <v>217</v>
      </c>
      <c r="D9" s="170" t="s">
        <v>39</v>
      </c>
      <c r="E9" s="169" t="s">
        <v>1</v>
      </c>
      <c r="F9" s="169" t="s">
        <v>5</v>
      </c>
      <c r="G9" s="170" t="s">
        <v>217</v>
      </c>
      <c r="H9" s="170" t="s">
        <v>39</v>
      </c>
      <c r="I9" s="169" t="s">
        <v>1</v>
      </c>
      <c r="J9" s="169" t="s">
        <v>5</v>
      </c>
      <c r="K9" s="170" t="s">
        <v>217</v>
      </c>
      <c r="L9" s="170" t="s">
        <v>39</v>
      </c>
      <c r="M9" s="169" t="s">
        <v>1</v>
      </c>
      <c r="N9" s="178"/>
      <c r="O9" s="87"/>
      <c r="P9" s="87"/>
      <c r="Q9" s="87"/>
      <c r="R9" s="87"/>
      <c r="S9" s="87"/>
      <c r="T9" s="87"/>
      <c r="U9" s="74"/>
    </row>
    <row r="10" spans="1:21" s="22" customFormat="1" ht="48.75" customHeight="1">
      <c r="A10" s="156" t="s">
        <v>24</v>
      </c>
      <c r="B10" s="157">
        <v>11751</v>
      </c>
      <c r="C10" s="157">
        <v>750</v>
      </c>
      <c r="D10" s="157">
        <v>1140307</v>
      </c>
      <c r="E10" s="153">
        <f aca="true" t="shared" si="0" ref="E10:E15">SUM(B10:D10)</f>
        <v>1152808</v>
      </c>
      <c r="F10" s="157">
        <v>8624</v>
      </c>
      <c r="G10" s="157">
        <v>635</v>
      </c>
      <c r="H10" s="320">
        <v>1117810</v>
      </c>
      <c r="I10" s="248">
        <f aca="true" t="shared" si="1" ref="I10:I15">SUM(F10:H10)</f>
        <v>1127069</v>
      </c>
      <c r="J10" s="157">
        <v>9570</v>
      </c>
      <c r="K10" s="157">
        <v>842</v>
      </c>
      <c r="L10" s="320">
        <v>1044819</v>
      </c>
      <c r="M10" s="248">
        <f aca="true" t="shared" si="2" ref="M10:M15">SUM(J10:L10)</f>
        <v>1055231</v>
      </c>
      <c r="N10" s="93" t="s">
        <v>29</v>
      </c>
      <c r="O10" s="87"/>
      <c r="P10" s="87"/>
      <c r="Q10" s="87"/>
      <c r="R10" s="87"/>
      <c r="S10" s="158"/>
      <c r="T10" s="87"/>
      <c r="U10" s="74"/>
    </row>
    <row r="11" spans="1:21" s="22" customFormat="1" ht="48.75" customHeight="1">
      <c r="A11" s="155" t="s">
        <v>21</v>
      </c>
      <c r="B11" s="154">
        <v>1694</v>
      </c>
      <c r="C11" s="154">
        <v>117</v>
      </c>
      <c r="D11" s="154">
        <v>216320</v>
      </c>
      <c r="E11" s="153">
        <f t="shared" si="0"/>
        <v>218131</v>
      </c>
      <c r="F11" s="154">
        <v>2292</v>
      </c>
      <c r="G11" s="154">
        <v>90</v>
      </c>
      <c r="H11" s="321">
        <v>210330</v>
      </c>
      <c r="I11" s="248">
        <f t="shared" si="1"/>
        <v>212712</v>
      </c>
      <c r="J11" s="154">
        <v>1228</v>
      </c>
      <c r="K11" s="154">
        <v>182</v>
      </c>
      <c r="L11" s="321">
        <v>207375</v>
      </c>
      <c r="M11" s="248">
        <f t="shared" si="2"/>
        <v>208785</v>
      </c>
      <c r="N11" s="94" t="s">
        <v>136</v>
      </c>
      <c r="O11" s="87"/>
      <c r="P11" s="87"/>
      <c r="Q11" s="87"/>
      <c r="R11" s="87"/>
      <c r="S11" s="87"/>
      <c r="T11" s="87"/>
      <c r="U11" s="74"/>
    </row>
    <row r="12" spans="1:21" s="22" customFormat="1" ht="48.75" customHeight="1">
      <c r="A12" s="155" t="s">
        <v>22</v>
      </c>
      <c r="B12" s="154">
        <v>47588</v>
      </c>
      <c r="C12" s="154">
        <v>2574</v>
      </c>
      <c r="D12" s="154">
        <v>1124509</v>
      </c>
      <c r="E12" s="153">
        <f t="shared" si="0"/>
        <v>1174671</v>
      </c>
      <c r="F12" s="154">
        <v>70970</v>
      </c>
      <c r="G12" s="154">
        <v>2831</v>
      </c>
      <c r="H12" s="321">
        <v>1232791</v>
      </c>
      <c r="I12" s="248">
        <f t="shared" si="1"/>
        <v>1306592</v>
      </c>
      <c r="J12" s="154">
        <v>40490</v>
      </c>
      <c r="K12" s="154">
        <v>4583</v>
      </c>
      <c r="L12" s="321">
        <v>1022080</v>
      </c>
      <c r="M12" s="248">
        <f t="shared" si="2"/>
        <v>1067153</v>
      </c>
      <c r="N12" s="94" t="s">
        <v>25</v>
      </c>
      <c r="O12" s="87"/>
      <c r="P12" s="87"/>
      <c r="Q12" s="87"/>
      <c r="R12" s="87"/>
      <c r="S12" s="87"/>
      <c r="T12" s="87"/>
      <c r="U12" s="74"/>
    </row>
    <row r="13" spans="1:21" s="22" customFormat="1" ht="48.75" customHeight="1">
      <c r="A13" s="156" t="s">
        <v>23</v>
      </c>
      <c r="B13" s="157">
        <v>9520</v>
      </c>
      <c r="C13" s="157">
        <v>8348</v>
      </c>
      <c r="D13" s="157">
        <v>1883103</v>
      </c>
      <c r="E13" s="153">
        <f t="shared" si="0"/>
        <v>1900971</v>
      </c>
      <c r="F13" s="157">
        <v>5400</v>
      </c>
      <c r="G13" s="157">
        <v>4808</v>
      </c>
      <c r="H13" s="320">
        <v>1733995</v>
      </c>
      <c r="I13" s="248">
        <f t="shared" si="1"/>
        <v>1744203</v>
      </c>
      <c r="J13" s="157">
        <v>4216</v>
      </c>
      <c r="K13" s="157">
        <v>3944</v>
      </c>
      <c r="L13" s="320">
        <v>1576472</v>
      </c>
      <c r="M13" s="248">
        <f t="shared" si="2"/>
        <v>1584632</v>
      </c>
      <c r="N13" s="93" t="s">
        <v>26</v>
      </c>
      <c r="O13" s="87"/>
      <c r="P13" s="87"/>
      <c r="Q13" s="87"/>
      <c r="R13" s="87"/>
      <c r="S13" s="87"/>
      <c r="T13" s="87"/>
      <c r="U13" s="74"/>
    </row>
    <row r="14" spans="1:21" s="22" customFormat="1" ht="48.75" customHeight="1">
      <c r="A14" s="155" t="s">
        <v>42</v>
      </c>
      <c r="B14" s="154">
        <v>6960</v>
      </c>
      <c r="C14" s="154">
        <v>1304</v>
      </c>
      <c r="D14" s="154">
        <v>793308</v>
      </c>
      <c r="E14" s="153">
        <f t="shared" si="0"/>
        <v>801572</v>
      </c>
      <c r="F14" s="154">
        <v>10557</v>
      </c>
      <c r="G14" s="154">
        <v>686</v>
      </c>
      <c r="H14" s="321">
        <v>578899</v>
      </c>
      <c r="I14" s="248">
        <f t="shared" si="1"/>
        <v>590142</v>
      </c>
      <c r="J14" s="154">
        <v>14611</v>
      </c>
      <c r="K14" s="154">
        <v>2233</v>
      </c>
      <c r="L14" s="321">
        <v>708419</v>
      </c>
      <c r="M14" s="248">
        <f t="shared" si="2"/>
        <v>725263</v>
      </c>
      <c r="N14" s="94" t="s">
        <v>43</v>
      </c>
      <c r="O14" s="87"/>
      <c r="P14" s="87"/>
      <c r="Q14" s="87"/>
      <c r="R14" s="87"/>
      <c r="S14" s="87"/>
      <c r="T14" s="87"/>
      <c r="U14" s="74"/>
    </row>
    <row r="15" spans="1:21" s="22" customFormat="1" ht="48.75" customHeight="1">
      <c r="A15" s="156" t="s">
        <v>30</v>
      </c>
      <c r="B15" s="154">
        <v>39041</v>
      </c>
      <c r="C15" s="154">
        <v>2162</v>
      </c>
      <c r="D15" s="154">
        <v>91700</v>
      </c>
      <c r="E15" s="153">
        <f t="shared" si="0"/>
        <v>132903</v>
      </c>
      <c r="F15" s="154">
        <v>34822</v>
      </c>
      <c r="G15" s="154">
        <v>2092</v>
      </c>
      <c r="H15" s="321">
        <v>95010</v>
      </c>
      <c r="I15" s="248">
        <f t="shared" si="1"/>
        <v>131924</v>
      </c>
      <c r="J15" s="154">
        <v>33041</v>
      </c>
      <c r="K15" s="154">
        <v>2264</v>
      </c>
      <c r="L15" s="321">
        <v>90598</v>
      </c>
      <c r="M15" s="248">
        <f t="shared" si="2"/>
        <v>125903</v>
      </c>
      <c r="N15" s="93" t="s">
        <v>31</v>
      </c>
      <c r="O15" s="87"/>
      <c r="P15" s="87"/>
      <c r="Q15" s="87"/>
      <c r="R15" s="87"/>
      <c r="S15" s="87"/>
      <c r="T15" s="87"/>
      <c r="U15" s="74"/>
    </row>
    <row r="16" spans="1:21" s="149" customFormat="1" ht="27" customHeight="1">
      <c r="A16" s="152" t="s">
        <v>28</v>
      </c>
      <c r="B16" s="151">
        <f aca="true" t="shared" si="3" ref="B16:M16">SUM(B10:B15)</f>
        <v>116554</v>
      </c>
      <c r="C16" s="151">
        <f t="shared" si="3"/>
        <v>15255</v>
      </c>
      <c r="D16" s="151">
        <f t="shared" si="3"/>
        <v>5249247</v>
      </c>
      <c r="E16" s="151">
        <f t="shared" si="3"/>
        <v>5381056</v>
      </c>
      <c r="F16" s="151">
        <f t="shared" si="3"/>
        <v>132665</v>
      </c>
      <c r="G16" s="151">
        <f t="shared" si="3"/>
        <v>11142</v>
      </c>
      <c r="H16" s="319">
        <f t="shared" si="3"/>
        <v>4968835</v>
      </c>
      <c r="I16" s="319">
        <f t="shared" si="3"/>
        <v>5112642</v>
      </c>
      <c r="J16" s="151">
        <f t="shared" si="3"/>
        <v>103156</v>
      </c>
      <c r="K16" s="151">
        <f t="shared" si="3"/>
        <v>14048</v>
      </c>
      <c r="L16" s="319">
        <f t="shared" si="3"/>
        <v>4649763</v>
      </c>
      <c r="M16" s="319">
        <f t="shared" si="3"/>
        <v>4766967</v>
      </c>
      <c r="N16" s="150" t="s">
        <v>1</v>
      </c>
      <c r="O16" s="87"/>
      <c r="P16" s="87"/>
      <c r="Q16" s="87"/>
      <c r="R16" s="87"/>
      <c r="S16" s="87"/>
      <c r="T16" s="87"/>
      <c r="U16" s="87"/>
    </row>
    <row r="17" spans="1:21" s="22" customFormat="1" ht="3" customHeight="1">
      <c r="A17" s="148"/>
      <c r="B17" s="147"/>
      <c r="C17" s="147"/>
      <c r="D17" s="147"/>
      <c r="E17" s="147"/>
      <c r="F17" s="147"/>
      <c r="G17" s="147"/>
      <c r="H17" s="147"/>
      <c r="I17" s="147"/>
      <c r="J17" s="147"/>
      <c r="K17" s="147"/>
      <c r="L17" s="147"/>
      <c r="M17" s="147"/>
      <c r="N17" s="146"/>
      <c r="O17" s="87"/>
      <c r="P17" s="87"/>
      <c r="Q17" s="87"/>
      <c r="R17" s="87"/>
      <c r="S17" s="87"/>
      <c r="T17" s="87"/>
      <c r="U17" s="74"/>
    </row>
    <row r="18" spans="1:21" s="23" customFormat="1" ht="15" customHeight="1">
      <c r="A18" s="98" t="s">
        <v>32</v>
      </c>
      <c r="B18" s="99"/>
      <c r="C18" s="99"/>
      <c r="D18" s="99"/>
      <c r="E18" s="99"/>
      <c r="F18" s="99"/>
      <c r="G18" s="99"/>
      <c r="H18" s="99"/>
      <c r="I18" s="99"/>
      <c r="J18" s="99"/>
      <c r="K18" s="99"/>
      <c r="L18" s="99"/>
      <c r="M18" s="99"/>
      <c r="N18" s="99" t="s">
        <v>34</v>
      </c>
      <c r="O18" s="99"/>
      <c r="P18" s="99"/>
      <c r="Q18" s="99"/>
      <c r="R18" s="99"/>
      <c r="S18" s="99"/>
      <c r="T18" s="99"/>
      <c r="U18" s="102"/>
    </row>
    <row r="19" spans="1:21" s="23" customFormat="1" ht="15" customHeight="1">
      <c r="A19" s="98" t="s">
        <v>33</v>
      </c>
      <c r="B19" s="99"/>
      <c r="C19" s="99"/>
      <c r="D19" s="99"/>
      <c r="E19" s="99"/>
      <c r="F19" s="99"/>
      <c r="G19" s="99"/>
      <c r="H19" s="99"/>
      <c r="I19" s="99"/>
      <c r="J19" s="145"/>
      <c r="K19" s="145"/>
      <c r="L19" s="99"/>
      <c r="M19" s="99"/>
      <c r="N19" s="99" t="s">
        <v>35</v>
      </c>
      <c r="O19" s="99"/>
      <c r="P19" s="99"/>
      <c r="Q19" s="99"/>
      <c r="R19" s="99"/>
      <c r="S19" s="99"/>
      <c r="T19" s="99"/>
      <c r="U19" s="102"/>
    </row>
    <row r="20" spans="1:21" s="22" customFormat="1" ht="18.75">
      <c r="A20" s="87"/>
      <c r="B20" s="87"/>
      <c r="C20" s="87"/>
      <c r="D20" s="87"/>
      <c r="E20" s="87"/>
      <c r="F20" s="87"/>
      <c r="G20" s="87"/>
      <c r="H20" s="87"/>
      <c r="I20" s="87"/>
      <c r="J20" s="87"/>
      <c r="K20" s="87"/>
      <c r="L20" s="87"/>
      <c r="M20" s="87"/>
      <c r="N20" s="87"/>
      <c r="O20" s="87"/>
      <c r="P20" s="87"/>
      <c r="Q20" s="87"/>
      <c r="R20" s="87"/>
      <c r="S20" s="87"/>
      <c r="T20" s="87"/>
      <c r="U20" s="74"/>
    </row>
    <row r="21" spans="1:21" s="22" customFormat="1" ht="18.75">
      <c r="A21" s="87"/>
      <c r="B21" s="87"/>
      <c r="C21" s="87"/>
      <c r="D21" s="87"/>
      <c r="E21" s="87"/>
      <c r="F21" s="87"/>
      <c r="G21" s="87"/>
      <c r="H21" s="87"/>
      <c r="I21" s="87"/>
      <c r="J21" s="87"/>
      <c r="K21" s="87"/>
      <c r="L21" s="87"/>
      <c r="M21" s="87"/>
      <c r="N21" s="87"/>
      <c r="O21" s="87"/>
      <c r="P21" s="87"/>
      <c r="Q21" s="87"/>
      <c r="R21" s="87"/>
      <c r="S21" s="87"/>
      <c r="T21" s="87"/>
      <c r="U21" s="74"/>
    </row>
    <row r="22" spans="1:21" s="22" customFormat="1" ht="18.75">
      <c r="A22" s="87"/>
      <c r="B22" s="87"/>
      <c r="C22" s="87"/>
      <c r="D22" s="87"/>
      <c r="E22" s="87"/>
      <c r="F22" s="87"/>
      <c r="G22" s="87"/>
      <c r="H22" s="87"/>
      <c r="I22" s="87"/>
      <c r="J22" s="87"/>
      <c r="K22" s="87"/>
      <c r="L22" s="87"/>
      <c r="M22" s="87"/>
      <c r="N22" s="87"/>
      <c r="O22" s="87"/>
      <c r="P22" s="87"/>
      <c r="Q22" s="87"/>
      <c r="R22" s="87"/>
      <c r="S22" s="87"/>
      <c r="T22" s="87"/>
      <c r="U22" s="74"/>
    </row>
    <row r="23" spans="1:21" s="22" customFormat="1" ht="18.75">
      <c r="A23" s="87"/>
      <c r="B23" s="87"/>
      <c r="C23" s="87"/>
      <c r="D23" s="87"/>
      <c r="E23" s="87"/>
      <c r="F23" s="87"/>
      <c r="G23" s="87"/>
      <c r="H23" s="87"/>
      <c r="I23" s="87"/>
      <c r="J23" s="87"/>
      <c r="K23" s="87"/>
      <c r="L23" s="144"/>
      <c r="M23" s="144"/>
      <c r="N23" s="87"/>
      <c r="O23" s="87"/>
      <c r="P23" s="87"/>
      <c r="Q23" s="87"/>
      <c r="R23" s="87"/>
      <c r="S23" s="87"/>
      <c r="T23" s="87"/>
      <c r="U23" s="74"/>
    </row>
    <row r="24" spans="1:21" s="22" customFormat="1" ht="18.75">
      <c r="A24" s="87"/>
      <c r="B24" s="87"/>
      <c r="C24" s="87"/>
      <c r="D24" s="87"/>
      <c r="E24" s="87"/>
      <c r="F24" s="87"/>
      <c r="G24" s="87"/>
      <c r="H24" s="87"/>
      <c r="I24" s="87"/>
      <c r="J24" s="87"/>
      <c r="K24" s="87"/>
      <c r="L24" s="87"/>
      <c r="M24" s="87"/>
      <c r="N24" s="87"/>
      <c r="O24" s="87"/>
      <c r="P24" s="87"/>
      <c r="Q24" s="87"/>
      <c r="R24" s="87"/>
      <c r="S24" s="87"/>
      <c r="T24" s="87"/>
      <c r="U24" s="74"/>
    </row>
    <row r="25" spans="1:21" s="22" customFormat="1" ht="18.75">
      <c r="A25" s="87"/>
      <c r="B25" s="87"/>
      <c r="C25" s="87"/>
      <c r="D25" s="87"/>
      <c r="E25" s="87"/>
      <c r="F25" s="87"/>
      <c r="G25" s="87"/>
      <c r="H25" s="87"/>
      <c r="I25" s="87"/>
      <c r="J25" s="87"/>
      <c r="K25" s="87"/>
      <c r="L25" s="87"/>
      <c r="M25" s="87"/>
      <c r="N25" s="87"/>
      <c r="O25" s="87"/>
      <c r="P25" s="87"/>
      <c r="Q25" s="87"/>
      <c r="R25" s="87"/>
      <c r="S25" s="87"/>
      <c r="T25" s="87"/>
      <c r="U25" s="74"/>
    </row>
    <row r="26" spans="1:21" s="22" customFormat="1" ht="18.75">
      <c r="A26" s="87"/>
      <c r="B26" s="87"/>
      <c r="C26" s="87"/>
      <c r="D26" s="87"/>
      <c r="E26" s="87"/>
      <c r="F26" s="87"/>
      <c r="G26" s="87"/>
      <c r="H26" s="87"/>
      <c r="I26" s="87"/>
      <c r="J26" s="87"/>
      <c r="K26" s="87"/>
      <c r="L26" s="87"/>
      <c r="M26" s="87"/>
      <c r="N26" s="87"/>
      <c r="O26" s="87"/>
      <c r="P26" s="87"/>
      <c r="Q26" s="87"/>
      <c r="R26" s="87"/>
      <c r="S26" s="87"/>
      <c r="T26" s="87"/>
      <c r="U26" s="74"/>
    </row>
    <row r="27" spans="1:21" s="22" customFormat="1" ht="18.75">
      <c r="A27" s="87"/>
      <c r="B27" s="87"/>
      <c r="C27" s="87"/>
      <c r="D27" s="87"/>
      <c r="E27" s="87"/>
      <c r="F27" s="87"/>
      <c r="G27" s="87"/>
      <c r="H27" s="87"/>
      <c r="I27" s="87"/>
      <c r="J27" s="87"/>
      <c r="K27" s="87"/>
      <c r="L27" s="87"/>
      <c r="M27" s="87"/>
      <c r="N27" s="87"/>
      <c r="O27" s="87"/>
      <c r="P27" s="87"/>
      <c r="Q27" s="87"/>
      <c r="R27" s="87"/>
      <c r="S27" s="87"/>
      <c r="T27" s="87"/>
      <c r="U27" s="74"/>
    </row>
    <row r="28" spans="1:21" s="22" customFormat="1" ht="18.75">
      <c r="A28" s="87"/>
      <c r="B28" s="87"/>
      <c r="C28" s="87"/>
      <c r="D28" s="87"/>
      <c r="E28" s="87"/>
      <c r="F28" s="87"/>
      <c r="G28" s="87"/>
      <c r="H28" s="87"/>
      <c r="I28" s="87"/>
      <c r="J28" s="87"/>
      <c r="K28" s="87"/>
      <c r="L28" s="87"/>
      <c r="M28" s="87"/>
      <c r="N28" s="87"/>
      <c r="O28" s="87"/>
      <c r="P28" s="87"/>
      <c r="Q28" s="87"/>
      <c r="R28" s="87"/>
      <c r="S28" s="87"/>
      <c r="T28" s="87"/>
      <c r="U28" s="74"/>
    </row>
    <row r="29" spans="1:21" s="22" customFormat="1" ht="18.75">
      <c r="A29" s="87"/>
      <c r="B29" s="87"/>
      <c r="C29" s="87"/>
      <c r="D29" s="87"/>
      <c r="E29" s="87"/>
      <c r="F29" s="87"/>
      <c r="G29" s="87"/>
      <c r="H29" s="87"/>
      <c r="I29" s="87"/>
      <c r="J29" s="87"/>
      <c r="K29" s="87"/>
      <c r="L29" s="87"/>
      <c r="M29" s="87"/>
      <c r="N29" s="87"/>
      <c r="O29" s="87"/>
      <c r="P29" s="87"/>
      <c r="Q29" s="87"/>
      <c r="R29" s="87"/>
      <c r="S29" s="87"/>
      <c r="T29" s="87"/>
      <c r="U29" s="74"/>
    </row>
    <row r="30" spans="1:21" s="22" customFormat="1" ht="18.75">
      <c r="A30" s="87"/>
      <c r="B30" s="87"/>
      <c r="C30" s="87"/>
      <c r="D30" s="87"/>
      <c r="E30" s="87"/>
      <c r="F30" s="87"/>
      <c r="G30" s="87"/>
      <c r="H30" s="87"/>
      <c r="I30" s="87"/>
      <c r="J30" s="87"/>
      <c r="K30" s="87"/>
      <c r="L30" s="87"/>
      <c r="M30" s="87"/>
      <c r="N30" s="87"/>
      <c r="O30" s="87"/>
      <c r="P30" s="87"/>
      <c r="Q30" s="87"/>
      <c r="R30" s="87"/>
      <c r="S30" s="87"/>
      <c r="T30" s="87"/>
      <c r="U30" s="74"/>
    </row>
    <row r="31" spans="1:21" s="22" customFormat="1" ht="18.75">
      <c r="A31" s="87"/>
      <c r="B31" s="87"/>
      <c r="C31" s="87"/>
      <c r="D31" s="87"/>
      <c r="E31" s="87"/>
      <c r="F31" s="87"/>
      <c r="G31" s="87"/>
      <c r="H31" s="87"/>
      <c r="I31" s="87"/>
      <c r="J31" s="87"/>
      <c r="K31" s="87"/>
      <c r="L31" s="87"/>
      <c r="M31" s="87"/>
      <c r="N31" s="87"/>
      <c r="O31" s="87"/>
      <c r="P31" s="87"/>
      <c r="Q31" s="87"/>
      <c r="R31" s="87"/>
      <c r="S31" s="87"/>
      <c r="T31" s="87"/>
      <c r="U31" s="74"/>
    </row>
    <row r="32" spans="1:21" s="22" customFormat="1" ht="18.75">
      <c r="A32" s="87"/>
      <c r="B32" s="87"/>
      <c r="C32" s="87"/>
      <c r="D32" s="87"/>
      <c r="E32" s="87"/>
      <c r="F32" s="87"/>
      <c r="G32" s="87"/>
      <c r="H32" s="87"/>
      <c r="I32" s="87"/>
      <c r="J32" s="87"/>
      <c r="K32" s="87"/>
      <c r="L32" s="87"/>
      <c r="M32" s="87"/>
      <c r="N32" s="87"/>
      <c r="O32" s="87"/>
      <c r="P32" s="87"/>
      <c r="Q32" s="87"/>
      <c r="R32" s="87"/>
      <c r="S32" s="87"/>
      <c r="T32" s="87"/>
      <c r="U32" s="74"/>
    </row>
    <row r="33" spans="1:21" s="22" customFormat="1" ht="18.75">
      <c r="A33" s="87"/>
      <c r="B33" s="87"/>
      <c r="C33" s="87"/>
      <c r="D33" s="87"/>
      <c r="E33" s="87"/>
      <c r="F33" s="87"/>
      <c r="G33" s="87"/>
      <c r="H33" s="87"/>
      <c r="I33" s="87"/>
      <c r="J33" s="87"/>
      <c r="K33" s="87"/>
      <c r="L33" s="87"/>
      <c r="M33" s="87"/>
      <c r="N33" s="87"/>
      <c r="O33" s="87"/>
      <c r="P33" s="87"/>
      <c r="Q33" s="87"/>
      <c r="R33" s="87"/>
      <c r="S33" s="87"/>
      <c r="T33" s="87"/>
      <c r="U33" s="74"/>
    </row>
    <row r="34" spans="1:21" s="22" customFormat="1" ht="18.75">
      <c r="A34" s="87"/>
      <c r="B34" s="87"/>
      <c r="C34" s="87"/>
      <c r="D34" s="87"/>
      <c r="E34" s="87"/>
      <c r="F34" s="87"/>
      <c r="G34" s="87"/>
      <c r="H34" s="87"/>
      <c r="I34" s="87"/>
      <c r="J34" s="87"/>
      <c r="K34" s="87"/>
      <c r="L34" s="87"/>
      <c r="M34" s="87"/>
      <c r="N34" s="87"/>
      <c r="O34" s="87"/>
      <c r="P34" s="87"/>
      <c r="Q34" s="87"/>
      <c r="R34" s="87"/>
      <c r="S34" s="87"/>
      <c r="T34" s="87"/>
      <c r="U34" s="74"/>
    </row>
    <row r="35" spans="1:21" s="22" customFormat="1" ht="18.75">
      <c r="A35" s="87"/>
      <c r="B35" s="87"/>
      <c r="C35" s="87"/>
      <c r="D35" s="87"/>
      <c r="E35" s="87"/>
      <c r="F35" s="87"/>
      <c r="G35" s="87"/>
      <c r="H35" s="87"/>
      <c r="I35" s="87"/>
      <c r="J35" s="87"/>
      <c r="K35" s="87"/>
      <c r="L35" s="87"/>
      <c r="M35" s="87"/>
      <c r="N35" s="87"/>
      <c r="O35" s="87"/>
      <c r="P35" s="87"/>
      <c r="Q35" s="87"/>
      <c r="R35" s="87"/>
      <c r="S35" s="87"/>
      <c r="T35" s="87"/>
      <c r="U35" s="74"/>
    </row>
    <row r="36" spans="1:21" s="22" customFormat="1" ht="18.75">
      <c r="A36" s="87"/>
      <c r="B36" s="87"/>
      <c r="C36" s="87"/>
      <c r="D36" s="87"/>
      <c r="E36" s="87"/>
      <c r="F36" s="87"/>
      <c r="G36" s="87"/>
      <c r="H36" s="87"/>
      <c r="I36" s="87"/>
      <c r="J36" s="87"/>
      <c r="K36" s="87"/>
      <c r="L36" s="87"/>
      <c r="M36" s="87"/>
      <c r="N36" s="87"/>
      <c r="O36" s="87"/>
      <c r="P36" s="87"/>
      <c r="Q36" s="87"/>
      <c r="R36" s="87"/>
      <c r="S36" s="87"/>
      <c r="T36" s="87"/>
      <c r="U36" s="74"/>
    </row>
    <row r="37" spans="1:21" s="22" customFormat="1" ht="18.75">
      <c r="A37" s="87"/>
      <c r="B37" s="87"/>
      <c r="C37" s="87"/>
      <c r="D37" s="87"/>
      <c r="E37" s="87"/>
      <c r="F37" s="87"/>
      <c r="G37" s="87"/>
      <c r="H37" s="87"/>
      <c r="I37" s="87"/>
      <c r="J37" s="87"/>
      <c r="K37" s="87"/>
      <c r="L37" s="87"/>
      <c r="M37" s="87"/>
      <c r="N37" s="87"/>
      <c r="O37" s="87"/>
      <c r="P37" s="87"/>
      <c r="Q37" s="87"/>
      <c r="R37" s="87"/>
      <c r="S37" s="87"/>
      <c r="T37" s="87"/>
      <c r="U37" s="74"/>
    </row>
    <row r="38" spans="1:21" s="22" customFormat="1" ht="18.75">
      <c r="A38" s="87"/>
      <c r="B38" s="87"/>
      <c r="C38" s="87"/>
      <c r="D38" s="87"/>
      <c r="E38" s="87"/>
      <c r="F38" s="87"/>
      <c r="G38" s="87"/>
      <c r="H38" s="87"/>
      <c r="I38" s="87"/>
      <c r="J38" s="87"/>
      <c r="K38" s="87"/>
      <c r="L38" s="87"/>
      <c r="M38" s="87"/>
      <c r="N38" s="87"/>
      <c r="O38" s="87"/>
      <c r="P38" s="87"/>
      <c r="Q38" s="87"/>
      <c r="R38" s="87"/>
      <c r="S38" s="87"/>
      <c r="T38" s="87"/>
      <c r="U38" s="74"/>
    </row>
    <row r="39" spans="1:21" s="22" customFormat="1" ht="18.75">
      <c r="A39" s="87"/>
      <c r="B39" s="87"/>
      <c r="C39" s="87"/>
      <c r="D39" s="87"/>
      <c r="E39" s="87"/>
      <c r="F39" s="87"/>
      <c r="G39" s="87"/>
      <c r="H39" s="87"/>
      <c r="I39" s="87"/>
      <c r="J39" s="87"/>
      <c r="K39" s="87"/>
      <c r="L39" s="87"/>
      <c r="M39" s="87"/>
      <c r="N39" s="87"/>
      <c r="O39" s="87"/>
      <c r="P39" s="87"/>
      <c r="Q39" s="87"/>
      <c r="R39" s="87"/>
      <c r="S39" s="87"/>
      <c r="T39" s="87"/>
      <c r="U39" s="74"/>
    </row>
    <row r="40" spans="1:21" s="22" customFormat="1" ht="18.75">
      <c r="A40" s="87"/>
      <c r="B40" s="87"/>
      <c r="C40" s="87"/>
      <c r="D40" s="87"/>
      <c r="E40" s="87"/>
      <c r="F40" s="87"/>
      <c r="G40" s="87"/>
      <c r="H40" s="87"/>
      <c r="I40" s="87"/>
      <c r="J40" s="87"/>
      <c r="K40" s="87"/>
      <c r="L40" s="87"/>
      <c r="M40" s="87"/>
      <c r="N40" s="87"/>
      <c r="O40" s="87"/>
      <c r="P40" s="87"/>
      <c r="Q40" s="87"/>
      <c r="R40" s="87"/>
      <c r="S40" s="87"/>
      <c r="T40" s="87"/>
      <c r="U40" s="74"/>
    </row>
    <row r="41" spans="1:21" s="22" customFormat="1" ht="18.75">
      <c r="A41" s="87"/>
      <c r="B41" s="87"/>
      <c r="C41" s="87"/>
      <c r="D41" s="87"/>
      <c r="E41" s="87"/>
      <c r="F41" s="87"/>
      <c r="G41" s="87"/>
      <c r="H41" s="87"/>
      <c r="I41" s="87"/>
      <c r="J41" s="87"/>
      <c r="K41" s="87"/>
      <c r="L41" s="87"/>
      <c r="M41" s="87"/>
      <c r="N41" s="87"/>
      <c r="O41" s="87"/>
      <c r="P41" s="87"/>
      <c r="Q41" s="87"/>
      <c r="R41" s="87"/>
      <c r="S41" s="87"/>
      <c r="T41" s="87"/>
      <c r="U41" s="74"/>
    </row>
    <row r="42" spans="1:21" s="22" customFormat="1" ht="18.75">
      <c r="A42" s="87"/>
      <c r="B42" s="87"/>
      <c r="C42" s="87"/>
      <c r="D42" s="87"/>
      <c r="E42" s="87"/>
      <c r="F42" s="87"/>
      <c r="G42" s="87"/>
      <c r="H42" s="87"/>
      <c r="I42" s="87"/>
      <c r="J42" s="87"/>
      <c r="K42" s="87"/>
      <c r="L42" s="87"/>
      <c r="M42" s="87"/>
      <c r="N42" s="87"/>
      <c r="O42" s="87"/>
      <c r="P42" s="87"/>
      <c r="Q42" s="87"/>
      <c r="R42" s="87"/>
      <c r="S42" s="87"/>
      <c r="T42" s="87"/>
      <c r="U42" s="74"/>
    </row>
    <row r="43" spans="1:21" s="22" customFormat="1" ht="18.75">
      <c r="A43" s="87"/>
      <c r="B43" s="87"/>
      <c r="C43" s="87"/>
      <c r="D43" s="87"/>
      <c r="E43" s="87"/>
      <c r="F43" s="87"/>
      <c r="G43" s="87"/>
      <c r="H43" s="87"/>
      <c r="I43" s="87"/>
      <c r="J43" s="87"/>
      <c r="K43" s="87"/>
      <c r="L43" s="87"/>
      <c r="M43" s="87"/>
      <c r="N43" s="87"/>
      <c r="O43" s="87"/>
      <c r="P43" s="87"/>
      <c r="Q43" s="87"/>
      <c r="R43" s="87"/>
      <c r="S43" s="87"/>
      <c r="T43" s="87"/>
      <c r="U43" s="74"/>
    </row>
    <row r="44" spans="1:21" s="22" customFormat="1" ht="18.75">
      <c r="A44" s="87"/>
      <c r="B44" s="87"/>
      <c r="C44" s="87"/>
      <c r="D44" s="87"/>
      <c r="E44" s="87"/>
      <c r="F44" s="87"/>
      <c r="G44" s="87"/>
      <c r="H44" s="87"/>
      <c r="I44" s="87"/>
      <c r="J44" s="87"/>
      <c r="K44" s="87"/>
      <c r="L44" s="87"/>
      <c r="M44" s="87"/>
      <c r="N44" s="87"/>
      <c r="O44" s="87"/>
      <c r="P44" s="87"/>
      <c r="Q44" s="87"/>
      <c r="R44" s="87"/>
      <c r="S44" s="87"/>
      <c r="T44" s="87"/>
      <c r="U44" s="74"/>
    </row>
    <row r="45" spans="1:21" s="22" customFormat="1" ht="18.75">
      <c r="A45" s="87"/>
      <c r="B45" s="87"/>
      <c r="C45" s="87"/>
      <c r="D45" s="87"/>
      <c r="E45" s="87"/>
      <c r="F45" s="87"/>
      <c r="G45" s="87"/>
      <c r="H45" s="87"/>
      <c r="I45" s="87"/>
      <c r="J45" s="87"/>
      <c r="K45" s="87"/>
      <c r="L45" s="87"/>
      <c r="M45" s="87"/>
      <c r="N45" s="87"/>
      <c r="O45" s="87"/>
      <c r="P45" s="87"/>
      <c r="Q45" s="87"/>
      <c r="R45" s="87"/>
      <c r="S45" s="87"/>
      <c r="T45" s="87"/>
      <c r="U45" s="74"/>
    </row>
    <row r="46" spans="1:21" s="22" customFormat="1" ht="18.75">
      <c r="A46" s="87"/>
      <c r="B46" s="87"/>
      <c r="C46" s="87"/>
      <c r="D46" s="87"/>
      <c r="E46" s="87"/>
      <c r="F46" s="87"/>
      <c r="G46" s="87"/>
      <c r="H46" s="87"/>
      <c r="I46" s="87"/>
      <c r="J46" s="87"/>
      <c r="K46" s="87"/>
      <c r="L46" s="87"/>
      <c r="M46" s="87"/>
      <c r="N46" s="87"/>
      <c r="O46" s="87"/>
      <c r="P46" s="87"/>
      <c r="Q46" s="87"/>
      <c r="R46" s="87"/>
      <c r="S46" s="87"/>
      <c r="T46" s="87"/>
      <c r="U46" s="74"/>
    </row>
    <row r="47" spans="1:21" s="22" customFormat="1" ht="18.75">
      <c r="A47" s="87"/>
      <c r="B47" s="87"/>
      <c r="C47" s="87"/>
      <c r="D47" s="87"/>
      <c r="E47" s="87"/>
      <c r="F47" s="87"/>
      <c r="G47" s="87"/>
      <c r="H47" s="87"/>
      <c r="I47" s="87"/>
      <c r="J47" s="87"/>
      <c r="K47" s="87"/>
      <c r="L47" s="87"/>
      <c r="M47" s="87"/>
      <c r="N47" s="87"/>
      <c r="O47" s="87"/>
      <c r="P47" s="87"/>
      <c r="Q47" s="87"/>
      <c r="R47" s="87"/>
      <c r="S47" s="87"/>
      <c r="T47" s="87"/>
      <c r="U47" s="74"/>
    </row>
    <row r="48" spans="1:21" s="22" customFormat="1" ht="18.75">
      <c r="A48" s="87"/>
      <c r="B48" s="87"/>
      <c r="C48" s="87"/>
      <c r="D48" s="87"/>
      <c r="E48" s="87"/>
      <c r="F48" s="87"/>
      <c r="G48" s="87"/>
      <c r="H48" s="87"/>
      <c r="I48" s="87"/>
      <c r="J48" s="87"/>
      <c r="K48" s="87"/>
      <c r="L48" s="87"/>
      <c r="M48" s="87"/>
      <c r="N48" s="87"/>
      <c r="O48" s="87"/>
      <c r="P48" s="87"/>
      <c r="Q48" s="87"/>
      <c r="R48" s="87"/>
      <c r="S48" s="87"/>
      <c r="T48" s="87"/>
      <c r="U48" s="74"/>
    </row>
    <row r="49" spans="1:21" s="22" customFormat="1" ht="18.75">
      <c r="A49" s="87"/>
      <c r="B49" s="87"/>
      <c r="C49" s="87"/>
      <c r="D49" s="87"/>
      <c r="E49" s="87"/>
      <c r="F49" s="87"/>
      <c r="G49" s="87"/>
      <c r="H49" s="87"/>
      <c r="I49" s="87"/>
      <c r="J49" s="87"/>
      <c r="K49" s="87"/>
      <c r="L49" s="87"/>
      <c r="M49" s="87"/>
      <c r="N49" s="87"/>
      <c r="O49" s="87"/>
      <c r="P49" s="87"/>
      <c r="Q49" s="87"/>
      <c r="R49" s="87"/>
      <c r="S49" s="87"/>
      <c r="T49" s="87"/>
      <c r="U49" s="74"/>
    </row>
    <row r="50" spans="1:21" s="22" customFormat="1" ht="18.75">
      <c r="A50" s="87"/>
      <c r="B50" s="87"/>
      <c r="C50" s="87"/>
      <c r="D50" s="87"/>
      <c r="E50" s="87"/>
      <c r="F50" s="87"/>
      <c r="G50" s="87"/>
      <c r="H50" s="87"/>
      <c r="I50" s="87"/>
      <c r="J50" s="87"/>
      <c r="K50" s="87"/>
      <c r="L50" s="87"/>
      <c r="M50" s="87"/>
      <c r="N50" s="87"/>
      <c r="O50" s="87"/>
      <c r="P50" s="87"/>
      <c r="Q50" s="87"/>
      <c r="R50" s="87"/>
      <c r="S50" s="87"/>
      <c r="T50" s="87"/>
      <c r="U50" s="74"/>
    </row>
    <row r="51" spans="1:21" s="22" customFormat="1" ht="18.75">
      <c r="A51" s="87"/>
      <c r="B51" s="87"/>
      <c r="C51" s="87"/>
      <c r="D51" s="87"/>
      <c r="E51" s="87"/>
      <c r="F51" s="87"/>
      <c r="G51" s="87"/>
      <c r="H51" s="87"/>
      <c r="I51" s="87"/>
      <c r="J51" s="87"/>
      <c r="K51" s="87"/>
      <c r="L51" s="87"/>
      <c r="M51" s="87"/>
      <c r="N51" s="87"/>
      <c r="O51" s="87"/>
      <c r="P51" s="87"/>
      <c r="Q51" s="87"/>
      <c r="R51" s="87"/>
      <c r="S51" s="87"/>
      <c r="T51" s="87"/>
      <c r="U51" s="74"/>
    </row>
    <row r="52" spans="1:21" s="22" customFormat="1" ht="18.75">
      <c r="A52" s="87"/>
      <c r="B52" s="87"/>
      <c r="C52" s="87"/>
      <c r="D52" s="87"/>
      <c r="E52" s="87"/>
      <c r="F52" s="87"/>
      <c r="G52" s="87"/>
      <c r="H52" s="87"/>
      <c r="I52" s="87"/>
      <c r="J52" s="87"/>
      <c r="K52" s="87"/>
      <c r="L52" s="87"/>
      <c r="M52" s="87"/>
      <c r="N52" s="87"/>
      <c r="O52" s="87"/>
      <c r="P52" s="87"/>
      <c r="Q52" s="87"/>
      <c r="R52" s="87"/>
      <c r="S52" s="87"/>
      <c r="T52" s="87"/>
      <c r="U52" s="74"/>
    </row>
    <row r="53" spans="1:21" s="22" customFormat="1" ht="18.75">
      <c r="A53" s="87"/>
      <c r="B53" s="87"/>
      <c r="C53" s="87"/>
      <c r="D53" s="87"/>
      <c r="E53" s="87"/>
      <c r="F53" s="87"/>
      <c r="G53" s="87"/>
      <c r="H53" s="87"/>
      <c r="I53" s="87"/>
      <c r="J53" s="87"/>
      <c r="K53" s="87"/>
      <c r="L53" s="87"/>
      <c r="M53" s="87"/>
      <c r="N53" s="87"/>
      <c r="O53" s="87"/>
      <c r="P53" s="87"/>
      <c r="Q53" s="87"/>
      <c r="R53" s="87"/>
      <c r="S53" s="87"/>
      <c r="T53" s="87"/>
      <c r="U53" s="74"/>
    </row>
    <row r="54" spans="1:21" s="22" customFormat="1" ht="18.75">
      <c r="A54" s="87"/>
      <c r="B54" s="87"/>
      <c r="C54" s="87"/>
      <c r="D54" s="87"/>
      <c r="E54" s="87"/>
      <c r="F54" s="87"/>
      <c r="G54" s="87"/>
      <c r="H54" s="87"/>
      <c r="I54" s="87"/>
      <c r="J54" s="87"/>
      <c r="K54" s="87"/>
      <c r="L54" s="87"/>
      <c r="M54" s="87"/>
      <c r="N54" s="87"/>
      <c r="O54" s="87"/>
      <c r="P54" s="87"/>
      <c r="Q54" s="87"/>
      <c r="R54" s="87"/>
      <c r="S54" s="87"/>
      <c r="T54" s="87"/>
      <c r="U54" s="74"/>
    </row>
    <row r="55" spans="1:21" s="22" customFormat="1" ht="18.75">
      <c r="A55" s="87"/>
      <c r="B55" s="87"/>
      <c r="C55" s="87"/>
      <c r="D55" s="87"/>
      <c r="E55" s="87"/>
      <c r="F55" s="87"/>
      <c r="G55" s="87"/>
      <c r="H55" s="87"/>
      <c r="I55" s="87"/>
      <c r="J55" s="87"/>
      <c r="K55" s="87"/>
      <c r="L55" s="87"/>
      <c r="M55" s="87"/>
      <c r="N55" s="87"/>
      <c r="O55" s="87"/>
      <c r="P55" s="87"/>
      <c r="Q55" s="87"/>
      <c r="R55" s="87"/>
      <c r="S55" s="87"/>
      <c r="T55" s="87"/>
      <c r="U55" s="74"/>
    </row>
    <row r="56" spans="1:21" s="22" customFormat="1" ht="18.75">
      <c r="A56" s="87"/>
      <c r="B56" s="87"/>
      <c r="C56" s="87"/>
      <c r="D56" s="87"/>
      <c r="E56" s="87"/>
      <c r="F56" s="87"/>
      <c r="G56" s="87"/>
      <c r="H56" s="87"/>
      <c r="I56" s="87"/>
      <c r="J56" s="87"/>
      <c r="K56" s="87"/>
      <c r="L56" s="87"/>
      <c r="M56" s="87"/>
      <c r="N56" s="87"/>
      <c r="O56" s="87"/>
      <c r="P56" s="87"/>
      <c r="Q56" s="87"/>
      <c r="R56" s="87"/>
      <c r="S56" s="87"/>
      <c r="T56" s="87"/>
      <c r="U56" s="74"/>
    </row>
    <row r="57" spans="1:21" s="22" customFormat="1" ht="18.75">
      <c r="A57" s="87"/>
      <c r="B57" s="87"/>
      <c r="C57" s="87"/>
      <c r="D57" s="87"/>
      <c r="E57" s="87"/>
      <c r="F57" s="87"/>
      <c r="G57" s="87"/>
      <c r="H57" s="87"/>
      <c r="I57" s="87"/>
      <c r="J57" s="87"/>
      <c r="K57" s="87"/>
      <c r="L57" s="87"/>
      <c r="M57" s="87"/>
      <c r="N57" s="87"/>
      <c r="O57" s="87"/>
      <c r="P57" s="87"/>
      <c r="Q57" s="87"/>
      <c r="R57" s="87"/>
      <c r="S57" s="87"/>
      <c r="T57" s="87"/>
      <c r="U57" s="74"/>
    </row>
    <row r="58" spans="1:21" s="22" customFormat="1" ht="18.75">
      <c r="A58" s="87"/>
      <c r="B58" s="87"/>
      <c r="C58" s="87"/>
      <c r="D58" s="87"/>
      <c r="E58" s="87"/>
      <c r="F58" s="87"/>
      <c r="G58" s="87"/>
      <c r="H58" s="87"/>
      <c r="I58" s="87"/>
      <c r="J58" s="87"/>
      <c r="K58" s="87"/>
      <c r="L58" s="87"/>
      <c r="M58" s="87"/>
      <c r="N58" s="87"/>
      <c r="O58" s="87"/>
      <c r="P58" s="87"/>
      <c r="Q58" s="87"/>
      <c r="R58" s="87"/>
      <c r="S58" s="87"/>
      <c r="T58" s="87"/>
      <c r="U58" s="74"/>
    </row>
    <row r="59" spans="1:21" s="22" customFormat="1" ht="18.75">
      <c r="A59" s="87"/>
      <c r="B59" s="87"/>
      <c r="C59" s="87"/>
      <c r="D59" s="87"/>
      <c r="E59" s="87"/>
      <c r="F59" s="87"/>
      <c r="G59" s="87"/>
      <c r="H59" s="87"/>
      <c r="I59" s="87"/>
      <c r="J59" s="87"/>
      <c r="K59" s="87"/>
      <c r="L59" s="87"/>
      <c r="M59" s="87"/>
      <c r="N59" s="87"/>
      <c r="O59" s="87"/>
      <c r="P59" s="87"/>
      <c r="Q59" s="87"/>
      <c r="R59" s="87"/>
      <c r="S59" s="87"/>
      <c r="T59" s="87"/>
      <c r="U59" s="74"/>
    </row>
    <row r="60" spans="1:21" s="22" customFormat="1" ht="18.75">
      <c r="A60" s="87"/>
      <c r="B60" s="87"/>
      <c r="C60" s="87"/>
      <c r="D60" s="87"/>
      <c r="E60" s="87"/>
      <c r="F60" s="87"/>
      <c r="G60" s="87"/>
      <c r="H60" s="87"/>
      <c r="I60" s="87"/>
      <c r="J60" s="87"/>
      <c r="K60" s="87"/>
      <c r="L60" s="87"/>
      <c r="M60" s="87"/>
      <c r="N60" s="87"/>
      <c r="O60" s="87"/>
      <c r="P60" s="87"/>
      <c r="Q60" s="87"/>
      <c r="R60" s="87"/>
      <c r="S60" s="87"/>
      <c r="T60" s="87"/>
      <c r="U60" s="74"/>
    </row>
    <row r="61" spans="1:21" s="22" customFormat="1" ht="18.75">
      <c r="A61" s="87"/>
      <c r="B61" s="87"/>
      <c r="C61" s="87"/>
      <c r="D61" s="87"/>
      <c r="E61" s="87"/>
      <c r="F61" s="87"/>
      <c r="G61" s="87"/>
      <c r="H61" s="87"/>
      <c r="I61" s="87"/>
      <c r="J61" s="87"/>
      <c r="K61" s="87"/>
      <c r="L61" s="87"/>
      <c r="M61" s="87"/>
      <c r="N61" s="87"/>
      <c r="O61" s="87"/>
      <c r="P61" s="87"/>
      <c r="Q61" s="87"/>
      <c r="R61" s="87"/>
      <c r="S61" s="87"/>
      <c r="T61" s="87"/>
      <c r="U61" s="74"/>
    </row>
    <row r="62" spans="1:21" s="22" customFormat="1" ht="18.75">
      <c r="A62" s="87"/>
      <c r="B62" s="87"/>
      <c r="C62" s="87"/>
      <c r="D62" s="87"/>
      <c r="E62" s="87"/>
      <c r="F62" s="87"/>
      <c r="G62" s="87"/>
      <c r="H62" s="87"/>
      <c r="I62" s="87"/>
      <c r="J62" s="87"/>
      <c r="K62" s="87"/>
      <c r="L62" s="87"/>
      <c r="M62" s="87"/>
      <c r="N62" s="87"/>
      <c r="O62" s="87"/>
      <c r="P62" s="87"/>
      <c r="Q62" s="87"/>
      <c r="R62" s="87"/>
      <c r="S62" s="87"/>
      <c r="T62" s="87"/>
      <c r="U62" s="74"/>
    </row>
    <row r="63" spans="1:21" s="22" customFormat="1" ht="18.75">
      <c r="A63" s="87"/>
      <c r="B63" s="87"/>
      <c r="C63" s="87"/>
      <c r="D63" s="87"/>
      <c r="E63" s="87"/>
      <c r="F63" s="87"/>
      <c r="G63" s="87"/>
      <c r="H63" s="87"/>
      <c r="I63" s="87"/>
      <c r="J63" s="87"/>
      <c r="K63" s="87"/>
      <c r="L63" s="87"/>
      <c r="M63" s="87"/>
      <c r="N63" s="87"/>
      <c r="O63" s="87"/>
      <c r="P63" s="87"/>
      <c r="Q63" s="87"/>
      <c r="R63" s="87"/>
      <c r="S63" s="87"/>
      <c r="T63" s="87"/>
      <c r="U63" s="74"/>
    </row>
  </sheetData>
  <sheetProtection/>
  <mergeCells count="4">
    <mergeCell ref="A2:N2"/>
    <mergeCell ref="B7:E7"/>
    <mergeCell ref="J7:M7"/>
    <mergeCell ref="F7:I7"/>
  </mergeCells>
  <printOptions horizontalCentered="1" verticalCentered="1"/>
  <pageMargins left="0.393700787401575" right="0.511811023622047" top="0.511811023622047" bottom="0.511811023622047" header="0.984251968503937" footer="0.236220472440945"/>
  <pageSetup horizontalDpi="600" verticalDpi="600" orientation="landscape" paperSize="9" scale="87" r:id="rId2"/>
  <drawing r:id="rId1"/>
</worksheet>
</file>

<file path=xl/worksheets/sheet3.xml><?xml version="1.0" encoding="utf-8"?>
<worksheet xmlns="http://schemas.openxmlformats.org/spreadsheetml/2006/main" xmlns:r="http://schemas.openxmlformats.org/officeDocument/2006/relationships">
  <sheetPr>
    <tabColor theme="0"/>
  </sheetPr>
  <dimension ref="A3:V49"/>
  <sheetViews>
    <sheetView rightToLeft="1" tabSelected="1" view="pageBreakPreview" zoomScale="90" zoomScaleNormal="75" zoomScaleSheetLayoutView="90" zoomScalePageLayoutView="0" workbookViewId="0" topLeftCell="A1">
      <selection activeCell="O9" sqref="O9"/>
    </sheetView>
  </sheetViews>
  <sheetFormatPr defaultColWidth="9.140625" defaultRowHeight="12.75"/>
  <cols>
    <col min="1" max="1" width="10.8515625" style="57" customWidth="1"/>
    <col min="2" max="2" width="11.7109375" style="57" customWidth="1"/>
    <col min="3" max="3" width="15.00390625" style="57" customWidth="1"/>
    <col min="4" max="4" width="11.00390625" style="57" customWidth="1"/>
    <col min="5" max="6" width="11.7109375" style="57" customWidth="1"/>
    <col min="7" max="7" width="14.7109375" style="57" customWidth="1"/>
    <col min="8" max="8" width="11.7109375" style="57" customWidth="1"/>
    <col min="9" max="9" width="12.140625" style="57" customWidth="1"/>
    <col min="10" max="12" width="11.7109375" style="57" customWidth="1"/>
    <col min="13" max="18" width="9.140625" style="57" customWidth="1"/>
    <col min="19" max="20" width="9.140625" style="15" customWidth="1"/>
    <col min="21" max="22" width="9.140625" style="5" customWidth="1"/>
    <col min="23" max="16384" width="9.140625" style="1" customWidth="1"/>
  </cols>
  <sheetData>
    <row r="1" ht="10.5" customHeight="1"/>
    <row r="2" ht="36" customHeight="1"/>
    <row r="3" spans="1:22" s="10" customFormat="1" ht="27" customHeight="1">
      <c r="A3" s="70" t="s">
        <v>170</v>
      </c>
      <c r="B3" s="70"/>
      <c r="C3" s="70"/>
      <c r="D3" s="70"/>
      <c r="E3" s="70"/>
      <c r="F3" s="70"/>
      <c r="G3" s="70"/>
      <c r="H3" s="70"/>
      <c r="I3" s="70"/>
      <c r="J3" s="70"/>
      <c r="K3" s="70"/>
      <c r="L3" s="70"/>
      <c r="M3" s="81"/>
      <c r="N3" s="81"/>
      <c r="O3" s="81"/>
      <c r="P3" s="81"/>
      <c r="Q3" s="81"/>
      <c r="R3" s="81"/>
      <c r="S3" s="50"/>
      <c r="T3" s="50"/>
      <c r="U3" s="9"/>
      <c r="V3" s="9"/>
    </row>
    <row r="4" spans="1:22" s="11" customFormat="1" ht="24.75" customHeight="1">
      <c r="A4" s="70" t="s">
        <v>171</v>
      </c>
      <c r="B4" s="70"/>
      <c r="C4" s="70"/>
      <c r="D4" s="70"/>
      <c r="E4" s="70"/>
      <c r="F4" s="70"/>
      <c r="G4" s="70"/>
      <c r="H4" s="70"/>
      <c r="I4" s="70"/>
      <c r="J4" s="70"/>
      <c r="K4" s="70"/>
      <c r="L4" s="70"/>
      <c r="M4" s="81"/>
      <c r="N4" s="81"/>
      <c r="O4" s="81"/>
      <c r="P4" s="81"/>
      <c r="Q4" s="81"/>
      <c r="R4" s="81"/>
      <c r="S4" s="50"/>
      <c r="T4" s="50"/>
      <c r="U4" s="9"/>
      <c r="V4" s="9"/>
    </row>
    <row r="5" spans="1:22" s="11" customFormat="1" ht="26.25" customHeight="1">
      <c r="A5" s="70" t="s">
        <v>242</v>
      </c>
      <c r="B5" s="70"/>
      <c r="C5" s="70"/>
      <c r="D5" s="70"/>
      <c r="E5" s="70"/>
      <c r="F5" s="70"/>
      <c r="G5" s="70"/>
      <c r="H5" s="70"/>
      <c r="I5" s="70"/>
      <c r="J5" s="70"/>
      <c r="K5" s="70"/>
      <c r="L5" s="70"/>
      <c r="M5" s="81"/>
      <c r="N5" s="81"/>
      <c r="O5" s="81"/>
      <c r="P5" s="81"/>
      <c r="Q5" s="81"/>
      <c r="R5" s="81"/>
      <c r="S5" s="50"/>
      <c r="T5" s="50"/>
      <c r="U5" s="9"/>
      <c r="V5" s="9"/>
    </row>
    <row r="6" spans="1:22" s="2" customFormat="1" ht="4.5" customHeight="1" hidden="1">
      <c r="A6" s="57"/>
      <c r="B6" s="57"/>
      <c r="C6" s="57"/>
      <c r="D6" s="57"/>
      <c r="E6" s="57"/>
      <c r="F6" s="57"/>
      <c r="G6" s="57"/>
      <c r="H6" s="57"/>
      <c r="I6" s="57"/>
      <c r="J6" s="57"/>
      <c r="K6" s="57"/>
      <c r="L6" s="79"/>
      <c r="M6" s="57"/>
      <c r="N6" s="57"/>
      <c r="O6" s="57"/>
      <c r="P6" s="57"/>
      <c r="Q6" s="57"/>
      <c r="R6" s="57"/>
      <c r="S6" s="15"/>
      <c r="T6" s="15"/>
      <c r="U6" s="5"/>
      <c r="V6" s="5"/>
    </row>
    <row r="7" spans="1:22" s="2" customFormat="1" ht="24.75" customHeight="1">
      <c r="A7" s="62" t="s">
        <v>130</v>
      </c>
      <c r="B7" s="73"/>
      <c r="C7" s="73"/>
      <c r="D7" s="73"/>
      <c r="E7" s="73"/>
      <c r="F7" s="73"/>
      <c r="G7" s="73"/>
      <c r="H7" s="73"/>
      <c r="I7" s="73"/>
      <c r="J7" s="73"/>
      <c r="K7" s="73"/>
      <c r="L7" s="73"/>
      <c r="M7" s="63"/>
      <c r="N7" s="57"/>
      <c r="O7" s="57"/>
      <c r="P7" s="57"/>
      <c r="Q7" s="57"/>
      <c r="R7" s="57"/>
      <c r="S7" s="15"/>
      <c r="T7" s="15"/>
      <c r="U7" s="5"/>
      <c r="V7" s="5"/>
    </row>
    <row r="8" spans="1:22" s="2" customFormat="1" ht="46.5" customHeight="1">
      <c r="A8" s="406" t="s">
        <v>211</v>
      </c>
      <c r="B8" s="408" t="s">
        <v>135</v>
      </c>
      <c r="C8" s="409"/>
      <c r="D8" s="410"/>
      <c r="E8" s="408" t="s">
        <v>81</v>
      </c>
      <c r="F8" s="409"/>
      <c r="G8" s="409"/>
      <c r="H8" s="410"/>
      <c r="I8" s="411" t="s">
        <v>248</v>
      </c>
      <c r="J8" s="412"/>
      <c r="K8" s="406"/>
      <c r="L8" s="126"/>
      <c r="M8" s="63"/>
      <c r="N8" s="57"/>
      <c r="O8" s="57"/>
      <c r="P8" s="57"/>
      <c r="Q8" s="57"/>
      <c r="R8" s="57"/>
      <c r="S8" s="15"/>
      <c r="T8" s="15"/>
      <c r="U8" s="5"/>
      <c r="V8" s="5"/>
    </row>
    <row r="9" spans="1:22" s="2" customFormat="1" ht="68.25" customHeight="1">
      <c r="A9" s="407"/>
      <c r="B9" s="127" t="s">
        <v>134</v>
      </c>
      <c r="C9" s="127" t="s">
        <v>214</v>
      </c>
      <c r="D9" s="127" t="s">
        <v>45</v>
      </c>
      <c r="E9" s="127" t="s">
        <v>131</v>
      </c>
      <c r="F9" s="127" t="s">
        <v>132</v>
      </c>
      <c r="G9" s="138" t="s">
        <v>215</v>
      </c>
      <c r="H9" s="127" t="s">
        <v>133</v>
      </c>
      <c r="I9" s="128" t="s">
        <v>209</v>
      </c>
      <c r="J9" s="128" t="s">
        <v>210</v>
      </c>
      <c r="K9" s="128" t="s">
        <v>45</v>
      </c>
      <c r="L9" s="129" t="s">
        <v>137</v>
      </c>
      <c r="M9" s="63"/>
      <c r="N9" s="57"/>
      <c r="O9" s="57"/>
      <c r="P9" s="57"/>
      <c r="Q9" s="57"/>
      <c r="R9" s="57"/>
      <c r="S9" s="15"/>
      <c r="T9" s="15"/>
      <c r="U9" s="5"/>
      <c r="V9" s="5"/>
    </row>
    <row r="10" spans="1:22" s="3" customFormat="1" ht="62.25" customHeight="1">
      <c r="A10" s="140">
        <v>2017</v>
      </c>
      <c r="B10" s="141">
        <v>1135</v>
      </c>
      <c r="C10" s="141">
        <v>60243</v>
      </c>
      <c r="D10" s="142">
        <f>SUM(B10:C10)</f>
        <v>61378</v>
      </c>
      <c r="E10" s="141">
        <v>1234453</v>
      </c>
      <c r="F10" s="141">
        <v>18080</v>
      </c>
      <c r="G10" s="141">
        <v>373</v>
      </c>
      <c r="H10" s="142">
        <v>1252906</v>
      </c>
      <c r="I10" s="141">
        <v>1995</v>
      </c>
      <c r="J10" s="141">
        <v>9206</v>
      </c>
      <c r="K10" s="142">
        <f>SUM(I10:J10)</f>
        <v>11201</v>
      </c>
      <c r="L10" s="142">
        <f>D10+H10+K10</f>
        <v>1325485</v>
      </c>
      <c r="M10" s="66"/>
      <c r="N10" s="63"/>
      <c r="O10" s="63"/>
      <c r="P10" s="75"/>
      <c r="Q10" s="63"/>
      <c r="R10" s="63"/>
      <c r="S10" s="17"/>
      <c r="T10" s="17"/>
      <c r="U10" s="6"/>
      <c r="V10" s="6"/>
    </row>
    <row r="11" spans="1:22" s="13" customFormat="1" ht="62.25" customHeight="1">
      <c r="A11" s="130">
        <v>2018</v>
      </c>
      <c r="B11" s="131">
        <v>888</v>
      </c>
      <c r="C11" s="131">
        <v>36732</v>
      </c>
      <c r="D11" s="132">
        <v>37620</v>
      </c>
      <c r="E11" s="131">
        <v>1287699</v>
      </c>
      <c r="F11" s="131">
        <v>19174</v>
      </c>
      <c r="G11" s="131">
        <v>301</v>
      </c>
      <c r="H11" s="132">
        <v>1307174</v>
      </c>
      <c r="I11" s="131">
        <v>438</v>
      </c>
      <c r="J11" s="131">
        <v>9451</v>
      </c>
      <c r="K11" s="132">
        <f>SUM(I11:J11)</f>
        <v>9889</v>
      </c>
      <c r="L11" s="132">
        <f>D11+H11+K11</f>
        <v>1354683</v>
      </c>
      <c r="M11" s="66"/>
      <c r="N11" s="133"/>
      <c r="O11" s="63"/>
      <c r="P11" s="63"/>
      <c r="Q11" s="63"/>
      <c r="R11" s="63"/>
      <c r="S11" s="17"/>
      <c r="T11" s="17"/>
      <c r="U11" s="12"/>
      <c r="V11" s="12"/>
    </row>
    <row r="12" spans="1:22" s="2" customFormat="1" ht="62.25" customHeight="1">
      <c r="A12" s="134">
        <v>2019</v>
      </c>
      <c r="B12" s="135">
        <v>495</v>
      </c>
      <c r="C12" s="135">
        <v>24133</v>
      </c>
      <c r="D12" s="136">
        <f>SUM(B12:C12)</f>
        <v>24628</v>
      </c>
      <c r="E12" s="135">
        <v>1371419</v>
      </c>
      <c r="F12" s="135">
        <v>18685</v>
      </c>
      <c r="G12" s="135">
        <v>462</v>
      </c>
      <c r="H12" s="136">
        <f>SUM(E12:G12)</f>
        <v>1390566</v>
      </c>
      <c r="I12" s="135">
        <v>497</v>
      </c>
      <c r="J12" s="135">
        <v>7638</v>
      </c>
      <c r="K12" s="136">
        <f>SUM(I12:J12)</f>
        <v>8135</v>
      </c>
      <c r="L12" s="136">
        <f>D12+H12+K12</f>
        <v>1423329</v>
      </c>
      <c r="M12" s="66"/>
      <c r="N12" s="57"/>
      <c r="O12" s="57"/>
      <c r="P12" s="57"/>
      <c r="Q12" s="57"/>
      <c r="R12" s="57"/>
      <c r="S12" s="15"/>
      <c r="T12" s="15"/>
      <c r="U12" s="5"/>
      <c r="V12" s="5"/>
    </row>
    <row r="13" spans="1:22" s="2" customFormat="1" ht="3" customHeight="1">
      <c r="A13" s="65"/>
      <c r="B13" s="69"/>
      <c r="C13" s="69"/>
      <c r="D13" s="69"/>
      <c r="E13" s="69"/>
      <c r="F13" s="69"/>
      <c r="G13" s="69"/>
      <c r="H13" s="66"/>
      <c r="I13" s="66"/>
      <c r="J13" s="66"/>
      <c r="K13" s="66"/>
      <c r="L13" s="66"/>
      <c r="M13" s="63"/>
      <c r="N13" s="57"/>
      <c r="O13" s="57"/>
      <c r="P13" s="57"/>
      <c r="Q13" s="57"/>
      <c r="R13" s="57"/>
      <c r="S13" s="15"/>
      <c r="T13" s="15"/>
      <c r="U13" s="5"/>
      <c r="V13" s="5"/>
    </row>
    <row r="14" spans="1:22" s="55" customFormat="1" ht="21.75" customHeight="1">
      <c r="A14" s="413" t="s">
        <v>161</v>
      </c>
      <c r="B14" s="413"/>
      <c r="C14" s="139"/>
      <c r="D14" s="139"/>
      <c r="E14" s="139"/>
      <c r="F14" s="139"/>
      <c r="G14" s="414" t="s">
        <v>162</v>
      </c>
      <c r="H14" s="414"/>
      <c r="I14" s="414"/>
      <c r="J14" s="414"/>
      <c r="K14" s="414"/>
      <c r="L14" s="414"/>
      <c r="M14" s="60"/>
      <c r="N14" s="60"/>
      <c r="O14" s="60"/>
      <c r="P14" s="60"/>
      <c r="Q14" s="60"/>
      <c r="R14" s="60"/>
      <c r="S14" s="53"/>
      <c r="T14" s="53"/>
      <c r="U14" s="54"/>
      <c r="V14" s="54"/>
    </row>
    <row r="15" spans="1:22" s="2" customFormat="1" ht="18.75">
      <c r="A15" s="57"/>
      <c r="B15" s="57"/>
      <c r="C15" s="57"/>
      <c r="D15" s="57"/>
      <c r="E15" s="57"/>
      <c r="F15" s="57"/>
      <c r="G15" s="57"/>
      <c r="H15" s="57"/>
      <c r="I15" s="57"/>
      <c r="J15" s="57"/>
      <c r="K15" s="57"/>
      <c r="L15" s="57"/>
      <c r="M15" s="57"/>
      <c r="N15" s="57"/>
      <c r="O15" s="57"/>
      <c r="P15" s="57"/>
      <c r="Q15" s="57"/>
      <c r="R15" s="57"/>
      <c r="S15" s="15"/>
      <c r="T15" s="15"/>
      <c r="U15" s="5"/>
      <c r="V15" s="5"/>
    </row>
    <row r="16" spans="13:22" s="2" customFormat="1" ht="18.75">
      <c r="M16" s="57"/>
      <c r="N16" s="57"/>
      <c r="O16" s="57"/>
      <c r="P16" s="57"/>
      <c r="Q16" s="57"/>
      <c r="R16" s="57"/>
      <c r="S16" s="15"/>
      <c r="T16" s="15"/>
      <c r="U16" s="5"/>
      <c r="V16" s="5"/>
    </row>
    <row r="17" spans="13:22" s="2" customFormat="1" ht="18.75">
      <c r="M17" s="57"/>
      <c r="N17" s="57"/>
      <c r="O17" s="57"/>
      <c r="P17" s="57"/>
      <c r="Q17" s="57"/>
      <c r="R17" s="57"/>
      <c r="S17" s="15"/>
      <c r="T17" s="15"/>
      <c r="U17" s="5"/>
      <c r="V17" s="5"/>
    </row>
    <row r="18" spans="13:22" s="2" customFormat="1" ht="18.75">
      <c r="M18" s="57"/>
      <c r="N18" s="57"/>
      <c r="O18" s="57"/>
      <c r="P18" s="57"/>
      <c r="Q18" s="57"/>
      <c r="R18" s="57"/>
      <c r="S18" s="15"/>
      <c r="T18" s="15"/>
      <c r="U18" s="5"/>
      <c r="V18" s="5"/>
    </row>
    <row r="19" spans="13:22" s="2" customFormat="1" ht="18.75">
      <c r="M19" s="57"/>
      <c r="N19" s="57"/>
      <c r="O19" s="57"/>
      <c r="P19" s="57"/>
      <c r="Q19" s="57"/>
      <c r="R19" s="57"/>
      <c r="S19" s="15"/>
      <c r="T19" s="15"/>
      <c r="U19" s="5"/>
      <c r="V19" s="5"/>
    </row>
    <row r="20" spans="13:22" s="2" customFormat="1" ht="18.75">
      <c r="M20" s="57"/>
      <c r="N20" s="57"/>
      <c r="O20" s="57"/>
      <c r="P20" s="57"/>
      <c r="Q20" s="57"/>
      <c r="R20" s="57"/>
      <c r="S20" s="15"/>
      <c r="T20" s="15"/>
      <c r="U20" s="5"/>
      <c r="V20" s="5"/>
    </row>
    <row r="21" spans="13:22" s="2" customFormat="1" ht="18.75">
      <c r="M21" s="57"/>
      <c r="N21" s="57"/>
      <c r="O21" s="57"/>
      <c r="P21" s="57"/>
      <c r="Q21" s="57"/>
      <c r="R21" s="57"/>
      <c r="S21" s="15"/>
      <c r="T21" s="15"/>
      <c r="U21" s="5"/>
      <c r="V21" s="5"/>
    </row>
    <row r="22" spans="13:22" s="2" customFormat="1" ht="18.75">
      <c r="M22" s="57"/>
      <c r="N22" s="57"/>
      <c r="O22" s="57"/>
      <c r="P22" s="57"/>
      <c r="Q22" s="57"/>
      <c r="R22" s="57"/>
      <c r="S22" s="15"/>
      <c r="T22" s="15"/>
      <c r="U22" s="5"/>
      <c r="V22" s="5"/>
    </row>
    <row r="23" spans="13:22" s="2" customFormat="1" ht="18.75">
      <c r="M23" s="57"/>
      <c r="N23" s="57"/>
      <c r="O23" s="57"/>
      <c r="P23" s="57"/>
      <c r="Q23" s="57"/>
      <c r="R23" s="57"/>
      <c r="S23" s="15"/>
      <c r="T23" s="15"/>
      <c r="U23" s="5"/>
      <c r="V23" s="5"/>
    </row>
    <row r="24" spans="13:22" s="2" customFormat="1" ht="18.75">
      <c r="M24" s="57"/>
      <c r="N24" s="57"/>
      <c r="O24" s="57"/>
      <c r="P24" s="57"/>
      <c r="Q24" s="57"/>
      <c r="R24" s="57"/>
      <c r="S24" s="15"/>
      <c r="T24" s="15"/>
      <c r="U24" s="5"/>
      <c r="V24" s="5"/>
    </row>
    <row r="25" spans="13:22" s="2" customFormat="1" ht="18.75">
      <c r="M25" s="57"/>
      <c r="N25" s="57"/>
      <c r="O25" s="57"/>
      <c r="P25" s="57"/>
      <c r="Q25" s="57"/>
      <c r="R25" s="57"/>
      <c r="S25" s="15"/>
      <c r="T25" s="15"/>
      <c r="U25" s="5"/>
      <c r="V25" s="5"/>
    </row>
    <row r="26" spans="13:22" s="2" customFormat="1" ht="18.75">
      <c r="M26" s="57"/>
      <c r="N26" s="57"/>
      <c r="O26" s="57"/>
      <c r="P26" s="57"/>
      <c r="Q26" s="57"/>
      <c r="R26" s="57"/>
      <c r="S26" s="15"/>
      <c r="T26" s="15"/>
      <c r="U26" s="5"/>
      <c r="V26" s="5"/>
    </row>
    <row r="27" spans="13:22" s="2" customFormat="1" ht="18.75">
      <c r="M27" s="57"/>
      <c r="N27" s="57"/>
      <c r="O27" s="57"/>
      <c r="P27" s="57"/>
      <c r="Q27" s="57"/>
      <c r="R27" s="57"/>
      <c r="S27" s="15"/>
      <c r="T27" s="15"/>
      <c r="U27" s="5"/>
      <c r="V27" s="5"/>
    </row>
    <row r="28" spans="13:22" s="2" customFormat="1" ht="18.75">
      <c r="M28" s="57"/>
      <c r="N28" s="57"/>
      <c r="O28" s="57"/>
      <c r="P28" s="57"/>
      <c r="Q28" s="57"/>
      <c r="R28" s="57"/>
      <c r="S28" s="15"/>
      <c r="T28" s="15"/>
      <c r="U28" s="5"/>
      <c r="V28" s="5"/>
    </row>
    <row r="29" spans="1:22" s="2" customFormat="1" ht="18.75">
      <c r="A29" s="57"/>
      <c r="B29" s="57"/>
      <c r="C29" s="57"/>
      <c r="D29" s="57"/>
      <c r="E29" s="57"/>
      <c r="F29" s="57"/>
      <c r="G29" s="57"/>
      <c r="H29" s="57"/>
      <c r="I29" s="57"/>
      <c r="J29" s="57"/>
      <c r="K29" s="57"/>
      <c r="L29" s="57"/>
      <c r="M29" s="57"/>
      <c r="N29" s="57"/>
      <c r="O29" s="57"/>
      <c r="P29" s="57"/>
      <c r="Q29" s="57"/>
      <c r="R29" s="57"/>
      <c r="S29" s="15"/>
      <c r="T29" s="15"/>
      <c r="U29" s="5"/>
      <c r="V29" s="5"/>
    </row>
    <row r="30" spans="1:22" s="2" customFormat="1" ht="18.75">
      <c r="A30" s="57"/>
      <c r="B30" s="57"/>
      <c r="C30" s="57"/>
      <c r="D30" s="57"/>
      <c r="E30" s="57"/>
      <c r="F30" s="57"/>
      <c r="G30" s="57"/>
      <c r="H30" s="57"/>
      <c r="I30" s="57"/>
      <c r="J30" s="57"/>
      <c r="K30" s="57"/>
      <c r="L30" s="57"/>
      <c r="M30" s="57"/>
      <c r="N30" s="57"/>
      <c r="O30" s="57"/>
      <c r="P30" s="57"/>
      <c r="Q30" s="57"/>
      <c r="R30" s="57"/>
      <c r="S30" s="15"/>
      <c r="T30" s="15"/>
      <c r="U30" s="5"/>
      <c r="V30" s="5"/>
    </row>
    <row r="31" spans="1:22" s="2" customFormat="1" ht="18.75">
      <c r="A31" s="57"/>
      <c r="B31" s="57"/>
      <c r="C31" s="57"/>
      <c r="D31" s="57"/>
      <c r="E31" s="57"/>
      <c r="F31" s="57"/>
      <c r="G31" s="57"/>
      <c r="H31" s="57"/>
      <c r="I31" s="57"/>
      <c r="J31" s="57"/>
      <c r="K31" s="57"/>
      <c r="L31" s="57"/>
      <c r="M31" s="57"/>
      <c r="N31" s="57"/>
      <c r="O31" s="57"/>
      <c r="P31" s="57"/>
      <c r="Q31" s="57"/>
      <c r="R31" s="57"/>
      <c r="S31" s="15"/>
      <c r="T31" s="15"/>
      <c r="U31" s="5"/>
      <c r="V31" s="5"/>
    </row>
    <row r="32" spans="1:22" s="2" customFormat="1" ht="18.75">
      <c r="A32" s="57"/>
      <c r="B32" s="57"/>
      <c r="C32" s="57"/>
      <c r="D32" s="57"/>
      <c r="E32" s="57"/>
      <c r="F32" s="57"/>
      <c r="G32" s="57"/>
      <c r="H32" s="57"/>
      <c r="I32" s="57"/>
      <c r="J32" s="57"/>
      <c r="K32" s="57"/>
      <c r="L32" s="57"/>
      <c r="M32" s="57"/>
      <c r="N32" s="57"/>
      <c r="O32" s="57"/>
      <c r="P32" s="57"/>
      <c r="Q32" s="57"/>
      <c r="R32" s="57"/>
      <c r="S32" s="15"/>
      <c r="T32" s="15"/>
      <c r="U32" s="5"/>
      <c r="V32" s="5"/>
    </row>
    <row r="33" spans="1:22" s="2" customFormat="1" ht="18.75">
      <c r="A33" s="57"/>
      <c r="B33" s="57"/>
      <c r="C33" s="57"/>
      <c r="D33" s="57"/>
      <c r="E33" s="57"/>
      <c r="F33" s="57"/>
      <c r="G33" s="57"/>
      <c r="H33" s="57"/>
      <c r="I33" s="57"/>
      <c r="J33" s="57"/>
      <c r="K33" s="57"/>
      <c r="L33" s="57"/>
      <c r="M33" s="57"/>
      <c r="N33" s="57"/>
      <c r="O33" s="57"/>
      <c r="P33" s="57"/>
      <c r="Q33" s="57"/>
      <c r="R33" s="57"/>
      <c r="S33" s="15"/>
      <c r="T33" s="15"/>
      <c r="U33" s="5"/>
      <c r="V33" s="5"/>
    </row>
    <row r="34" spans="1:22" s="2" customFormat="1" ht="18.75">
      <c r="A34" s="57"/>
      <c r="B34" s="57"/>
      <c r="C34" s="57"/>
      <c r="D34" s="57"/>
      <c r="E34" s="57"/>
      <c r="F34" s="57"/>
      <c r="G34" s="57"/>
      <c r="H34" s="57"/>
      <c r="I34" s="57"/>
      <c r="J34" s="57"/>
      <c r="K34" s="57"/>
      <c r="L34" s="57"/>
      <c r="M34" s="57"/>
      <c r="N34" s="57"/>
      <c r="O34" s="57"/>
      <c r="P34" s="57"/>
      <c r="Q34" s="57"/>
      <c r="R34" s="57"/>
      <c r="S34" s="15"/>
      <c r="T34" s="15"/>
      <c r="U34" s="5"/>
      <c r="V34" s="5"/>
    </row>
    <row r="35" spans="1:22" s="2" customFormat="1" ht="18.75">
      <c r="A35" s="57"/>
      <c r="B35" s="57"/>
      <c r="C35" s="57"/>
      <c r="D35" s="57"/>
      <c r="E35" s="57"/>
      <c r="F35" s="57"/>
      <c r="G35" s="57"/>
      <c r="H35" s="57"/>
      <c r="I35" s="57"/>
      <c r="J35" s="57"/>
      <c r="K35" s="57"/>
      <c r="L35" s="57"/>
      <c r="M35" s="57"/>
      <c r="N35" s="57"/>
      <c r="O35" s="57"/>
      <c r="P35" s="57"/>
      <c r="Q35" s="57"/>
      <c r="R35" s="57"/>
      <c r="S35" s="15"/>
      <c r="T35" s="15"/>
      <c r="U35" s="5"/>
      <c r="V35" s="5"/>
    </row>
    <row r="36" spans="1:22" s="2" customFormat="1" ht="18.75">
      <c r="A36" s="57"/>
      <c r="B36" s="57"/>
      <c r="C36" s="57"/>
      <c r="D36" s="57"/>
      <c r="E36" s="57"/>
      <c r="F36" s="57"/>
      <c r="G36" s="57"/>
      <c r="H36" s="57"/>
      <c r="I36" s="57"/>
      <c r="J36" s="57"/>
      <c r="K36" s="57"/>
      <c r="L36" s="57"/>
      <c r="M36" s="57"/>
      <c r="N36" s="57"/>
      <c r="O36" s="57"/>
      <c r="P36" s="57"/>
      <c r="Q36" s="57"/>
      <c r="R36" s="57"/>
      <c r="S36" s="15"/>
      <c r="T36" s="15"/>
      <c r="U36" s="5"/>
      <c r="V36" s="5"/>
    </row>
    <row r="37" spans="1:22" s="2" customFormat="1" ht="18.75">
      <c r="A37" s="57"/>
      <c r="B37" s="57"/>
      <c r="C37" s="57"/>
      <c r="D37" s="57"/>
      <c r="E37" s="57"/>
      <c r="F37" s="57"/>
      <c r="G37" s="57"/>
      <c r="H37" s="57"/>
      <c r="I37" s="57"/>
      <c r="J37" s="57"/>
      <c r="K37" s="57"/>
      <c r="L37" s="57"/>
      <c r="M37" s="57"/>
      <c r="N37" s="57"/>
      <c r="O37" s="57"/>
      <c r="P37" s="57"/>
      <c r="Q37" s="57"/>
      <c r="R37" s="57"/>
      <c r="S37" s="15"/>
      <c r="T37" s="15"/>
      <c r="U37" s="5"/>
      <c r="V37" s="5"/>
    </row>
    <row r="38" spans="1:22" s="2" customFormat="1" ht="18.75">
      <c r="A38" s="57"/>
      <c r="B38" s="57"/>
      <c r="C38" s="57"/>
      <c r="D38" s="57"/>
      <c r="E38" s="57"/>
      <c r="F38" s="57"/>
      <c r="G38" s="57"/>
      <c r="H38" s="57"/>
      <c r="I38" s="57"/>
      <c r="J38" s="57"/>
      <c r="K38" s="57"/>
      <c r="L38" s="57"/>
      <c r="M38" s="57"/>
      <c r="N38" s="57"/>
      <c r="O38" s="57"/>
      <c r="P38" s="57"/>
      <c r="Q38" s="57"/>
      <c r="R38" s="57"/>
      <c r="S38" s="15"/>
      <c r="T38" s="15"/>
      <c r="U38" s="5"/>
      <c r="V38" s="5"/>
    </row>
    <row r="39" spans="1:22" s="2" customFormat="1" ht="18.75">
      <c r="A39" s="57"/>
      <c r="B39" s="57"/>
      <c r="C39" s="57"/>
      <c r="D39" s="57"/>
      <c r="E39" s="57"/>
      <c r="F39" s="57"/>
      <c r="G39" s="57"/>
      <c r="H39" s="57"/>
      <c r="I39" s="57"/>
      <c r="J39" s="57"/>
      <c r="K39" s="57"/>
      <c r="L39" s="57"/>
      <c r="M39" s="57"/>
      <c r="N39" s="57"/>
      <c r="O39" s="57"/>
      <c r="P39" s="57"/>
      <c r="Q39" s="57"/>
      <c r="R39" s="57"/>
      <c r="S39" s="15"/>
      <c r="T39" s="15"/>
      <c r="U39" s="5"/>
      <c r="V39" s="5"/>
    </row>
    <row r="40" spans="1:22" s="2" customFormat="1" ht="18.75">
      <c r="A40" s="57"/>
      <c r="B40" s="57"/>
      <c r="C40" s="57"/>
      <c r="D40" s="57"/>
      <c r="E40" s="57"/>
      <c r="F40" s="57"/>
      <c r="G40" s="57"/>
      <c r="H40" s="57"/>
      <c r="I40" s="57"/>
      <c r="J40" s="57"/>
      <c r="K40" s="57"/>
      <c r="L40" s="57"/>
      <c r="M40" s="57"/>
      <c r="N40" s="57"/>
      <c r="O40" s="57"/>
      <c r="P40" s="57"/>
      <c r="Q40" s="57"/>
      <c r="R40" s="57"/>
      <c r="S40" s="15"/>
      <c r="T40" s="15"/>
      <c r="U40" s="5"/>
      <c r="V40" s="5"/>
    </row>
    <row r="41" spans="1:22" s="2" customFormat="1" ht="18.75">
      <c r="A41" s="57"/>
      <c r="B41" s="57"/>
      <c r="C41" s="57"/>
      <c r="D41" s="57"/>
      <c r="E41" s="57"/>
      <c r="F41" s="57"/>
      <c r="G41" s="57"/>
      <c r="H41" s="57"/>
      <c r="I41" s="57"/>
      <c r="J41" s="57"/>
      <c r="K41" s="57"/>
      <c r="L41" s="57"/>
      <c r="M41" s="57"/>
      <c r="N41" s="57"/>
      <c r="O41" s="57"/>
      <c r="P41" s="57"/>
      <c r="Q41" s="57"/>
      <c r="R41" s="57"/>
      <c r="S41" s="15"/>
      <c r="T41" s="15"/>
      <c r="U41" s="5"/>
      <c r="V41" s="5"/>
    </row>
    <row r="42" spans="1:22" s="2" customFormat="1" ht="18.75">
      <c r="A42" s="57"/>
      <c r="B42" s="57"/>
      <c r="C42" s="57"/>
      <c r="D42" s="57"/>
      <c r="E42" s="57"/>
      <c r="F42" s="57"/>
      <c r="G42" s="57"/>
      <c r="H42" s="57"/>
      <c r="I42" s="57"/>
      <c r="J42" s="57"/>
      <c r="K42" s="57"/>
      <c r="L42" s="57"/>
      <c r="M42" s="57"/>
      <c r="N42" s="57"/>
      <c r="O42" s="57"/>
      <c r="P42" s="57"/>
      <c r="Q42" s="57"/>
      <c r="R42" s="57"/>
      <c r="S42" s="15"/>
      <c r="T42" s="15"/>
      <c r="U42" s="5"/>
      <c r="V42" s="5"/>
    </row>
    <row r="43" spans="1:22" s="2" customFormat="1" ht="18.75">
      <c r="A43" s="57"/>
      <c r="B43" s="57"/>
      <c r="C43" s="57"/>
      <c r="D43" s="57"/>
      <c r="E43" s="57"/>
      <c r="F43" s="57"/>
      <c r="G43" s="57"/>
      <c r="H43" s="57"/>
      <c r="I43" s="57"/>
      <c r="J43" s="57"/>
      <c r="K43" s="57"/>
      <c r="L43" s="57"/>
      <c r="M43" s="57"/>
      <c r="N43" s="57"/>
      <c r="O43" s="57"/>
      <c r="P43" s="57"/>
      <c r="Q43" s="57"/>
      <c r="R43" s="57"/>
      <c r="S43" s="15"/>
      <c r="T43" s="15"/>
      <c r="U43" s="5"/>
      <c r="V43" s="5"/>
    </row>
    <row r="44" spans="1:22" s="2" customFormat="1" ht="18.75">
      <c r="A44" s="57"/>
      <c r="B44" s="57"/>
      <c r="C44" s="57"/>
      <c r="D44" s="57"/>
      <c r="E44" s="57"/>
      <c r="F44" s="57"/>
      <c r="G44" s="57"/>
      <c r="H44" s="57"/>
      <c r="I44" s="57"/>
      <c r="J44" s="57"/>
      <c r="K44" s="57"/>
      <c r="L44" s="57"/>
      <c r="M44" s="57"/>
      <c r="N44" s="57"/>
      <c r="O44" s="57"/>
      <c r="P44" s="57"/>
      <c r="Q44" s="57"/>
      <c r="R44" s="57"/>
      <c r="S44" s="15"/>
      <c r="T44" s="15"/>
      <c r="U44" s="5"/>
      <c r="V44" s="5"/>
    </row>
    <row r="45" spans="1:22" s="2" customFormat="1" ht="18.75">
      <c r="A45" s="57"/>
      <c r="B45" s="57"/>
      <c r="C45" s="57"/>
      <c r="D45" s="57"/>
      <c r="E45" s="57"/>
      <c r="F45" s="57"/>
      <c r="G45" s="57"/>
      <c r="H45" s="57"/>
      <c r="I45" s="57"/>
      <c r="J45" s="57"/>
      <c r="K45" s="57"/>
      <c r="L45" s="57"/>
      <c r="M45" s="57"/>
      <c r="N45" s="57"/>
      <c r="O45" s="57"/>
      <c r="P45" s="57"/>
      <c r="Q45" s="57"/>
      <c r="R45" s="57"/>
      <c r="S45" s="15"/>
      <c r="T45" s="15"/>
      <c r="U45" s="5"/>
      <c r="V45" s="5"/>
    </row>
    <row r="46" spans="1:22" s="2" customFormat="1" ht="18.75">
      <c r="A46" s="57"/>
      <c r="B46" s="57"/>
      <c r="C46" s="57"/>
      <c r="D46" s="57"/>
      <c r="E46" s="57"/>
      <c r="F46" s="57"/>
      <c r="G46" s="57"/>
      <c r="H46" s="57"/>
      <c r="I46" s="57"/>
      <c r="J46" s="57"/>
      <c r="K46" s="57"/>
      <c r="L46" s="57"/>
      <c r="M46" s="57"/>
      <c r="N46" s="57"/>
      <c r="O46" s="57"/>
      <c r="P46" s="57"/>
      <c r="Q46" s="57"/>
      <c r="R46" s="57"/>
      <c r="S46" s="15"/>
      <c r="T46" s="15"/>
      <c r="U46" s="5"/>
      <c r="V46" s="5"/>
    </row>
    <row r="47" spans="1:22" s="2" customFormat="1" ht="18.75">
      <c r="A47" s="57"/>
      <c r="B47" s="57"/>
      <c r="C47" s="57"/>
      <c r="D47" s="57"/>
      <c r="E47" s="57"/>
      <c r="F47" s="57"/>
      <c r="G47" s="57"/>
      <c r="H47" s="57"/>
      <c r="I47" s="57"/>
      <c r="J47" s="57"/>
      <c r="K47" s="57"/>
      <c r="L47" s="57"/>
      <c r="M47" s="57"/>
      <c r="N47" s="57"/>
      <c r="O47" s="57"/>
      <c r="P47" s="57"/>
      <c r="Q47" s="57"/>
      <c r="R47" s="57"/>
      <c r="S47" s="15"/>
      <c r="T47" s="15"/>
      <c r="U47" s="5"/>
      <c r="V47" s="5"/>
    </row>
    <row r="48" spans="1:22" s="2" customFormat="1" ht="18.75">
      <c r="A48" s="57"/>
      <c r="B48" s="57"/>
      <c r="C48" s="57"/>
      <c r="D48" s="57"/>
      <c r="E48" s="57"/>
      <c r="F48" s="57"/>
      <c r="G48" s="57"/>
      <c r="H48" s="57"/>
      <c r="I48" s="57"/>
      <c r="J48" s="57"/>
      <c r="K48" s="57"/>
      <c r="L48" s="57"/>
      <c r="M48" s="57"/>
      <c r="N48" s="57"/>
      <c r="O48" s="57"/>
      <c r="P48" s="57"/>
      <c r="Q48" s="57"/>
      <c r="R48" s="57"/>
      <c r="S48" s="15"/>
      <c r="T48" s="15"/>
      <c r="U48" s="5"/>
      <c r="V48" s="5"/>
    </row>
    <row r="49" spans="1:22" s="2" customFormat="1" ht="18.75">
      <c r="A49" s="57"/>
      <c r="B49" s="57"/>
      <c r="C49" s="57"/>
      <c r="D49" s="57"/>
      <c r="E49" s="57"/>
      <c r="F49" s="57"/>
      <c r="G49" s="57"/>
      <c r="H49" s="57"/>
      <c r="I49" s="57"/>
      <c r="J49" s="57"/>
      <c r="K49" s="57"/>
      <c r="L49" s="57"/>
      <c r="M49" s="57"/>
      <c r="N49" s="57"/>
      <c r="O49" s="57"/>
      <c r="P49" s="57"/>
      <c r="Q49" s="57"/>
      <c r="R49" s="57"/>
      <c r="S49" s="15"/>
      <c r="T49" s="15"/>
      <c r="U49" s="5"/>
      <c r="V49" s="5"/>
    </row>
  </sheetData>
  <sheetProtection/>
  <mergeCells count="6">
    <mergeCell ref="A8:A9"/>
    <mergeCell ref="B8:D8"/>
    <mergeCell ref="E8:H8"/>
    <mergeCell ref="I8:K8"/>
    <mergeCell ref="A14:B14"/>
    <mergeCell ref="G14:L14"/>
  </mergeCells>
  <printOptions horizontalCentered="1" verticalCentered="1"/>
  <pageMargins left="0.2362204724409449" right="0.2362204724409449" top="0.7480314960629921" bottom="0.5118110236220472" header="0" footer="0.2362204724409449"/>
  <pageSetup horizontalDpi="600" verticalDpi="600" orientation="landscape" paperSize="9" r:id="rId2"/>
  <ignoredErrors>
    <ignoredError sqref="D12 D10 K10:K11" formulaRange="1"/>
  </ignoredErrors>
  <drawing r:id="rId1"/>
</worksheet>
</file>

<file path=xl/worksheets/sheet4.xml><?xml version="1.0" encoding="utf-8"?>
<worksheet xmlns="http://schemas.openxmlformats.org/spreadsheetml/2006/main" xmlns:r="http://schemas.openxmlformats.org/officeDocument/2006/relationships">
  <sheetPr>
    <tabColor theme="0"/>
  </sheetPr>
  <dimension ref="A2:R54"/>
  <sheetViews>
    <sheetView rightToLeft="1" view="pageBreakPreview" zoomScale="85" zoomScaleNormal="75" zoomScaleSheetLayoutView="85" zoomScalePageLayoutView="0" workbookViewId="0" topLeftCell="A1">
      <selection activeCell="B29" sqref="B29"/>
    </sheetView>
  </sheetViews>
  <sheetFormatPr defaultColWidth="9.140625" defaultRowHeight="12.75"/>
  <cols>
    <col min="1" max="7" width="19.7109375" style="57" customWidth="1"/>
    <col min="8" max="9" width="13.8515625" style="57" customWidth="1"/>
    <col min="10" max="17" width="9.140625" style="57" customWidth="1"/>
    <col min="18" max="18" width="9.140625" style="56" customWidth="1"/>
    <col min="19" max="16384" width="9.140625" style="1" customWidth="1"/>
  </cols>
  <sheetData>
    <row r="1" ht="61.5" customHeight="1"/>
    <row r="2" spans="1:18" s="10" customFormat="1" ht="24.75" customHeight="1">
      <c r="A2" s="415" t="s">
        <v>157</v>
      </c>
      <c r="B2" s="415"/>
      <c r="C2" s="415"/>
      <c r="D2" s="415"/>
      <c r="E2" s="415"/>
      <c r="F2" s="415"/>
      <c r="G2" s="415"/>
      <c r="H2" s="70"/>
      <c r="I2" s="70"/>
      <c r="J2" s="81"/>
      <c r="K2" s="81"/>
      <c r="L2" s="81"/>
      <c r="M2" s="81"/>
      <c r="N2" s="81"/>
      <c r="O2" s="81"/>
      <c r="P2" s="81"/>
      <c r="Q2" s="81"/>
      <c r="R2" s="82"/>
    </row>
    <row r="3" spans="1:18" s="11" customFormat="1" ht="20.25" customHeight="1">
      <c r="A3" s="415" t="s">
        <v>182</v>
      </c>
      <c r="B3" s="415"/>
      <c r="C3" s="415"/>
      <c r="D3" s="415"/>
      <c r="E3" s="415"/>
      <c r="F3" s="415"/>
      <c r="G3" s="415"/>
      <c r="H3" s="70"/>
      <c r="I3" s="70"/>
      <c r="J3" s="81"/>
      <c r="K3" s="81"/>
      <c r="L3" s="81"/>
      <c r="M3" s="81"/>
      <c r="N3" s="81"/>
      <c r="O3" s="81"/>
      <c r="P3" s="81"/>
      <c r="Q3" s="81"/>
      <c r="R3" s="82"/>
    </row>
    <row r="4" spans="1:18" s="11" customFormat="1" ht="20.25" customHeight="1">
      <c r="A4" s="415" t="s">
        <v>242</v>
      </c>
      <c r="B4" s="415"/>
      <c r="C4" s="415"/>
      <c r="D4" s="415"/>
      <c r="E4" s="415"/>
      <c r="F4" s="415"/>
      <c r="G4" s="415"/>
      <c r="H4" s="70"/>
      <c r="I4" s="70"/>
      <c r="J4" s="81"/>
      <c r="K4" s="81"/>
      <c r="L4" s="81"/>
      <c r="M4" s="81"/>
      <c r="N4" s="81"/>
      <c r="O4" s="81"/>
      <c r="P4" s="81"/>
      <c r="Q4" s="81"/>
      <c r="R4" s="82"/>
    </row>
    <row r="5" spans="1:18" s="2" customFormat="1" ht="18" customHeight="1">
      <c r="A5" s="57"/>
      <c r="B5" s="57"/>
      <c r="C5" s="57"/>
      <c r="D5" s="57"/>
      <c r="E5" s="57"/>
      <c r="F5" s="57"/>
      <c r="G5" s="57"/>
      <c r="H5" s="57"/>
      <c r="I5" s="79"/>
      <c r="J5" s="57"/>
      <c r="K5" s="57"/>
      <c r="L5" s="57"/>
      <c r="M5" s="57"/>
      <c r="N5" s="57"/>
      <c r="O5" s="57"/>
      <c r="P5" s="57"/>
      <c r="Q5" s="57"/>
      <c r="R5" s="56"/>
    </row>
    <row r="6" spans="1:18" s="2" customFormat="1" ht="24.75" customHeight="1">
      <c r="A6" s="62" t="s">
        <v>129</v>
      </c>
      <c r="B6" s="57"/>
      <c r="C6" s="57"/>
      <c r="D6" s="57"/>
      <c r="E6" s="57"/>
      <c r="F6" s="57"/>
      <c r="G6" s="57"/>
      <c r="H6" s="57"/>
      <c r="I6" s="57"/>
      <c r="J6" s="57"/>
      <c r="K6" s="57"/>
      <c r="L6" s="57"/>
      <c r="M6" s="57"/>
      <c r="N6" s="57"/>
      <c r="O6" s="57"/>
      <c r="P6" s="57"/>
      <c r="Q6" s="57"/>
      <c r="R6" s="56"/>
    </row>
    <row r="7" spans="1:18" s="2" customFormat="1" ht="40.5" customHeight="1">
      <c r="A7" s="416" t="s">
        <v>159</v>
      </c>
      <c r="B7" s="417" t="s">
        <v>160</v>
      </c>
      <c r="C7" s="417"/>
      <c r="D7" s="417"/>
      <c r="E7" s="417" t="s">
        <v>226</v>
      </c>
      <c r="F7" s="417"/>
      <c r="G7" s="418"/>
      <c r="H7" s="57"/>
      <c r="I7" s="57"/>
      <c r="J7" s="57"/>
      <c r="K7" s="57"/>
      <c r="L7" s="57"/>
      <c r="M7" s="57"/>
      <c r="N7" s="57"/>
      <c r="O7" s="57"/>
      <c r="P7" s="57"/>
      <c r="Q7" s="57"/>
      <c r="R7" s="56"/>
    </row>
    <row r="8" spans="1:18" s="2" customFormat="1" ht="51" customHeight="1">
      <c r="A8" s="416"/>
      <c r="B8" s="111" t="s">
        <v>163</v>
      </c>
      <c r="C8" s="111" t="s">
        <v>164</v>
      </c>
      <c r="D8" s="111" t="s">
        <v>165</v>
      </c>
      <c r="E8" s="111" t="s">
        <v>163</v>
      </c>
      <c r="F8" s="111" t="s">
        <v>164</v>
      </c>
      <c r="G8" s="112" t="s">
        <v>165</v>
      </c>
      <c r="H8" s="57"/>
      <c r="I8" s="57"/>
      <c r="J8" s="57"/>
      <c r="K8" s="57"/>
      <c r="L8" s="57"/>
      <c r="M8" s="57"/>
      <c r="N8" s="57"/>
      <c r="O8" s="57"/>
      <c r="P8" s="57"/>
      <c r="Q8" s="57"/>
      <c r="R8" s="56"/>
    </row>
    <row r="9" spans="1:18" s="2" customFormat="1" ht="57" customHeight="1">
      <c r="A9" s="113">
        <v>2017</v>
      </c>
      <c r="B9" s="114">
        <v>205269</v>
      </c>
      <c r="C9" s="114">
        <v>34977</v>
      </c>
      <c r="D9" s="115">
        <v>240246</v>
      </c>
      <c r="E9" s="114">
        <v>17857</v>
      </c>
      <c r="F9" s="114">
        <v>4780</v>
      </c>
      <c r="G9" s="115">
        <f>SUM(E9:F9)</f>
        <v>22637</v>
      </c>
      <c r="H9" s="104"/>
      <c r="I9" s="57"/>
      <c r="J9" s="57"/>
      <c r="K9" s="57"/>
      <c r="L9" s="57"/>
      <c r="M9" s="57"/>
      <c r="N9" s="57"/>
      <c r="O9" s="57"/>
      <c r="P9" s="57"/>
      <c r="Q9" s="57"/>
      <c r="R9" s="56"/>
    </row>
    <row r="10" spans="1:18" s="2" customFormat="1" ht="57" customHeight="1">
      <c r="A10" s="116">
        <v>2018</v>
      </c>
      <c r="B10" s="117">
        <v>215310</v>
      </c>
      <c r="C10" s="117">
        <v>48470</v>
      </c>
      <c r="D10" s="118">
        <f>SUM(B10:C10)</f>
        <v>263780</v>
      </c>
      <c r="E10" s="117">
        <v>18558</v>
      </c>
      <c r="F10" s="117">
        <v>5562</v>
      </c>
      <c r="G10" s="118">
        <f>SUM(E10:F10)</f>
        <v>24120</v>
      </c>
      <c r="H10" s="104"/>
      <c r="I10" s="57"/>
      <c r="J10" s="57"/>
      <c r="K10" s="57"/>
      <c r="L10" s="57"/>
      <c r="M10" s="57"/>
      <c r="N10" s="57"/>
      <c r="O10" s="57"/>
      <c r="P10" s="58"/>
      <c r="Q10" s="57"/>
      <c r="R10" s="56"/>
    </row>
    <row r="11" spans="1:18" s="18" customFormat="1" ht="66.75" customHeight="1">
      <c r="A11" s="119">
        <v>2019</v>
      </c>
      <c r="B11" s="120">
        <v>224439</v>
      </c>
      <c r="C11" s="120">
        <v>54196</v>
      </c>
      <c r="D11" s="121">
        <f>SUM(B11:C11)</f>
        <v>278635</v>
      </c>
      <c r="E11" s="120">
        <v>19600</v>
      </c>
      <c r="F11" s="120">
        <v>6172</v>
      </c>
      <c r="G11" s="121">
        <f>SUM(E11:F11)</f>
        <v>25772</v>
      </c>
      <c r="H11" s="104"/>
      <c r="I11" s="63"/>
      <c r="J11" s="63"/>
      <c r="K11" s="63"/>
      <c r="L11" s="63"/>
      <c r="M11" s="63"/>
      <c r="N11" s="63"/>
      <c r="O11" s="63"/>
      <c r="P11" s="63"/>
      <c r="Q11" s="63"/>
      <c r="R11" s="63"/>
    </row>
    <row r="12" spans="1:18" s="2" customFormat="1" ht="8.25" customHeight="1">
      <c r="A12" s="122"/>
      <c r="B12" s="85"/>
      <c r="C12" s="85"/>
      <c r="D12" s="123"/>
      <c r="E12" s="124"/>
      <c r="F12" s="76"/>
      <c r="G12" s="76"/>
      <c r="H12" s="57"/>
      <c r="I12" s="57"/>
      <c r="J12" s="57"/>
      <c r="K12" s="57"/>
      <c r="L12" s="57"/>
      <c r="M12" s="57"/>
      <c r="N12" s="57"/>
      <c r="O12" s="57"/>
      <c r="P12" s="57"/>
      <c r="Q12" s="57"/>
      <c r="R12" s="56"/>
    </row>
    <row r="13" spans="1:18" s="2" customFormat="1" ht="18.75">
      <c r="A13" s="125" t="s">
        <v>180</v>
      </c>
      <c r="B13" s="86"/>
      <c r="C13" s="86"/>
      <c r="D13" s="86"/>
      <c r="E13" s="86"/>
      <c r="F13" s="86"/>
      <c r="G13" s="68" t="s">
        <v>181</v>
      </c>
      <c r="H13" s="57"/>
      <c r="I13" s="57"/>
      <c r="J13" s="57"/>
      <c r="K13" s="57"/>
      <c r="L13" s="57"/>
      <c r="M13" s="57"/>
      <c r="N13" s="57"/>
      <c r="O13" s="57"/>
      <c r="P13" s="57"/>
      <c r="Q13" s="57"/>
      <c r="R13" s="56"/>
    </row>
    <row r="14" spans="1:18" s="2" customFormat="1" ht="18.75">
      <c r="A14" s="413" t="s">
        <v>161</v>
      </c>
      <c r="B14" s="413"/>
      <c r="C14" s="86"/>
      <c r="D14" s="86"/>
      <c r="E14" s="86"/>
      <c r="F14" s="86"/>
      <c r="G14" s="68" t="s">
        <v>162</v>
      </c>
      <c r="H14" s="57"/>
      <c r="I14" s="57"/>
      <c r="J14" s="57"/>
      <c r="K14" s="57"/>
      <c r="L14" s="57"/>
      <c r="M14" s="57"/>
      <c r="N14" s="57"/>
      <c r="O14" s="57"/>
      <c r="P14" s="57"/>
      <c r="Q14" s="57"/>
      <c r="R14" s="56"/>
    </row>
    <row r="15" spans="1:18" s="2" customFormat="1" ht="18.75">
      <c r="A15" s="57"/>
      <c r="B15" s="57"/>
      <c r="C15" s="57"/>
      <c r="D15" s="57"/>
      <c r="E15" s="57"/>
      <c r="F15" s="57"/>
      <c r="G15" s="57"/>
      <c r="H15" s="57"/>
      <c r="I15" s="57"/>
      <c r="J15" s="57"/>
      <c r="K15" s="57"/>
      <c r="L15" s="57"/>
      <c r="M15" s="57"/>
      <c r="N15" s="57"/>
      <c r="O15" s="57"/>
      <c r="P15" s="57"/>
      <c r="Q15" s="57"/>
      <c r="R15" s="56"/>
    </row>
    <row r="16" spans="1:18" s="2" customFormat="1" ht="18.75">
      <c r="A16" s="57"/>
      <c r="B16" s="57"/>
      <c r="C16" s="57"/>
      <c r="D16" s="57"/>
      <c r="E16" s="57"/>
      <c r="F16" s="57"/>
      <c r="G16" s="57"/>
      <c r="H16" s="57"/>
      <c r="I16" s="57"/>
      <c r="J16" s="57"/>
      <c r="K16" s="57"/>
      <c r="L16" s="57"/>
      <c r="M16" s="57"/>
      <c r="N16" s="57"/>
      <c r="O16" s="57"/>
      <c r="P16" s="57"/>
      <c r="Q16" s="57"/>
      <c r="R16" s="56"/>
    </row>
    <row r="17" spans="1:18" s="2" customFormat="1" ht="18.75">
      <c r="A17" s="57"/>
      <c r="B17" s="57"/>
      <c r="C17" s="57"/>
      <c r="D17" s="57"/>
      <c r="E17" s="57"/>
      <c r="F17" s="57"/>
      <c r="G17" s="57"/>
      <c r="H17" s="57"/>
      <c r="I17" s="57"/>
      <c r="J17" s="57"/>
      <c r="K17" s="57"/>
      <c r="L17" s="57"/>
      <c r="M17" s="57"/>
      <c r="N17" s="57"/>
      <c r="O17" s="57"/>
      <c r="P17" s="57"/>
      <c r="Q17" s="57"/>
      <c r="R17" s="56"/>
    </row>
    <row r="18" spans="1:18" s="2" customFormat="1" ht="18.75">
      <c r="A18" s="57"/>
      <c r="B18" s="57"/>
      <c r="C18" s="57"/>
      <c r="D18" s="57"/>
      <c r="E18" s="57"/>
      <c r="F18" s="57"/>
      <c r="G18" s="57"/>
      <c r="H18" s="57"/>
      <c r="I18" s="57"/>
      <c r="J18" s="57"/>
      <c r="K18" s="57"/>
      <c r="L18" s="57"/>
      <c r="M18" s="57"/>
      <c r="N18" s="57"/>
      <c r="O18" s="57"/>
      <c r="P18" s="57"/>
      <c r="Q18" s="57"/>
      <c r="R18" s="56"/>
    </row>
    <row r="19" spans="1:18" s="2" customFormat="1" ht="18.75">
      <c r="A19" s="57"/>
      <c r="B19" s="57"/>
      <c r="C19" s="57"/>
      <c r="D19" s="57"/>
      <c r="E19" s="57"/>
      <c r="F19" s="57"/>
      <c r="G19" s="57"/>
      <c r="H19" s="57"/>
      <c r="I19" s="57"/>
      <c r="J19" s="57"/>
      <c r="K19" s="57"/>
      <c r="L19" s="57"/>
      <c r="M19" s="57"/>
      <c r="N19" s="57"/>
      <c r="O19" s="57"/>
      <c r="P19" s="57"/>
      <c r="Q19" s="57"/>
      <c r="R19" s="56"/>
    </row>
    <row r="20" spans="1:18" s="2" customFormat="1" ht="18.75">
      <c r="A20" s="57"/>
      <c r="B20" s="57"/>
      <c r="C20" s="57"/>
      <c r="D20" s="57"/>
      <c r="E20" s="57"/>
      <c r="F20" s="57"/>
      <c r="G20" s="57"/>
      <c r="H20" s="57"/>
      <c r="I20" s="57"/>
      <c r="J20" s="57"/>
      <c r="K20" s="57"/>
      <c r="L20" s="57"/>
      <c r="M20" s="57"/>
      <c r="N20" s="57"/>
      <c r="O20" s="57"/>
      <c r="P20" s="57"/>
      <c r="Q20" s="57"/>
      <c r="R20" s="56"/>
    </row>
    <row r="21" spans="1:18" s="2" customFormat="1" ht="18.75">
      <c r="A21" s="57"/>
      <c r="B21" s="57"/>
      <c r="C21" s="57"/>
      <c r="D21" s="57"/>
      <c r="E21" s="57"/>
      <c r="F21" s="57"/>
      <c r="G21" s="57"/>
      <c r="H21" s="57"/>
      <c r="I21" s="57"/>
      <c r="J21" s="57"/>
      <c r="K21" s="57"/>
      <c r="L21" s="57"/>
      <c r="M21" s="57"/>
      <c r="N21" s="57"/>
      <c r="O21" s="57"/>
      <c r="P21" s="57"/>
      <c r="Q21" s="57"/>
      <c r="R21" s="56"/>
    </row>
    <row r="22" spans="1:18" s="2" customFormat="1" ht="18.75">
      <c r="A22" s="57"/>
      <c r="B22" s="57"/>
      <c r="C22" s="57"/>
      <c r="D22" s="57"/>
      <c r="E22" s="57"/>
      <c r="F22" s="57"/>
      <c r="G22" s="57"/>
      <c r="H22" s="57"/>
      <c r="I22" s="57"/>
      <c r="J22" s="57"/>
      <c r="K22" s="57"/>
      <c r="L22" s="57"/>
      <c r="M22" s="57"/>
      <c r="N22" s="57"/>
      <c r="O22" s="57"/>
      <c r="P22" s="57"/>
      <c r="Q22" s="57"/>
      <c r="R22" s="56"/>
    </row>
    <row r="23" spans="1:18" s="2" customFormat="1" ht="18.75">
      <c r="A23" s="57"/>
      <c r="B23" s="57"/>
      <c r="C23" s="57"/>
      <c r="D23" s="57"/>
      <c r="E23" s="57"/>
      <c r="F23" s="57"/>
      <c r="G23" s="57"/>
      <c r="H23" s="57"/>
      <c r="I23" s="57"/>
      <c r="J23" s="57"/>
      <c r="K23" s="57"/>
      <c r="L23" s="57"/>
      <c r="M23" s="57"/>
      <c r="N23" s="57"/>
      <c r="O23" s="57"/>
      <c r="P23" s="57"/>
      <c r="Q23" s="57"/>
      <c r="R23" s="56"/>
    </row>
    <row r="24" spans="1:18" s="2" customFormat="1" ht="18.75">
      <c r="A24" s="57"/>
      <c r="B24" s="57"/>
      <c r="C24" s="57"/>
      <c r="D24" s="57"/>
      <c r="E24" s="57"/>
      <c r="F24" s="57"/>
      <c r="G24" s="57"/>
      <c r="H24" s="57"/>
      <c r="I24" s="57"/>
      <c r="J24" s="57"/>
      <c r="K24" s="57"/>
      <c r="L24" s="57"/>
      <c r="M24" s="57"/>
      <c r="N24" s="57"/>
      <c r="O24" s="57"/>
      <c r="P24" s="57"/>
      <c r="Q24" s="57"/>
      <c r="R24" s="56"/>
    </row>
    <row r="25" spans="1:18" s="2" customFormat="1" ht="18.75">
      <c r="A25" s="57"/>
      <c r="B25" s="57"/>
      <c r="C25" s="57"/>
      <c r="D25" s="57"/>
      <c r="E25" s="57"/>
      <c r="F25" s="57"/>
      <c r="G25" s="57"/>
      <c r="H25" s="57"/>
      <c r="I25" s="57"/>
      <c r="J25" s="57"/>
      <c r="K25" s="57"/>
      <c r="L25" s="57"/>
      <c r="M25" s="57"/>
      <c r="N25" s="57"/>
      <c r="O25" s="57"/>
      <c r="P25" s="57"/>
      <c r="Q25" s="57"/>
      <c r="R25" s="56"/>
    </row>
    <row r="26" spans="1:18" s="2" customFormat="1" ht="18.75">
      <c r="A26" s="57"/>
      <c r="B26" s="57"/>
      <c r="C26" s="57"/>
      <c r="D26" s="57"/>
      <c r="E26" s="57"/>
      <c r="F26" s="57"/>
      <c r="G26" s="57"/>
      <c r="H26" s="57"/>
      <c r="I26" s="57"/>
      <c r="J26" s="57"/>
      <c r="K26" s="57"/>
      <c r="L26" s="57"/>
      <c r="M26" s="57"/>
      <c r="N26" s="57"/>
      <c r="O26" s="57"/>
      <c r="P26" s="57"/>
      <c r="Q26" s="57"/>
      <c r="R26" s="56"/>
    </row>
    <row r="27" spans="1:18" s="2" customFormat="1" ht="18.75">
      <c r="A27" s="57"/>
      <c r="B27" s="57"/>
      <c r="C27" s="57"/>
      <c r="D27" s="57"/>
      <c r="E27" s="57"/>
      <c r="F27" s="57"/>
      <c r="G27" s="57"/>
      <c r="H27" s="57"/>
      <c r="I27" s="57"/>
      <c r="J27" s="57"/>
      <c r="K27" s="57"/>
      <c r="L27" s="57"/>
      <c r="M27" s="57"/>
      <c r="N27" s="57"/>
      <c r="O27" s="57"/>
      <c r="P27" s="57"/>
      <c r="Q27" s="57"/>
      <c r="R27" s="56"/>
    </row>
    <row r="28" spans="1:18" s="2" customFormat="1" ht="18.75">
      <c r="A28" s="57"/>
      <c r="B28" s="57"/>
      <c r="C28" s="57"/>
      <c r="D28" s="57"/>
      <c r="E28" s="57"/>
      <c r="F28" s="57"/>
      <c r="G28" s="57"/>
      <c r="H28" s="57"/>
      <c r="I28" s="57"/>
      <c r="J28" s="57"/>
      <c r="K28" s="57"/>
      <c r="L28" s="57"/>
      <c r="M28" s="57"/>
      <c r="N28" s="57"/>
      <c r="O28" s="57"/>
      <c r="P28" s="57"/>
      <c r="Q28" s="57"/>
      <c r="R28" s="56"/>
    </row>
    <row r="29" spans="1:18" s="2" customFormat="1" ht="18.75">
      <c r="A29" s="57"/>
      <c r="B29" s="57"/>
      <c r="C29" s="57"/>
      <c r="D29" s="57"/>
      <c r="E29" s="57"/>
      <c r="F29" s="57"/>
      <c r="G29" s="57"/>
      <c r="H29" s="57"/>
      <c r="I29" s="57"/>
      <c r="J29" s="57"/>
      <c r="K29" s="57"/>
      <c r="L29" s="57"/>
      <c r="M29" s="57"/>
      <c r="N29" s="57"/>
      <c r="O29" s="57"/>
      <c r="P29" s="57"/>
      <c r="Q29" s="57"/>
      <c r="R29" s="56"/>
    </row>
    <row r="30" spans="1:18" s="2" customFormat="1" ht="18.75">
      <c r="A30" s="57"/>
      <c r="B30" s="57"/>
      <c r="C30" s="57"/>
      <c r="D30" s="57"/>
      <c r="E30" s="57"/>
      <c r="F30" s="57"/>
      <c r="G30" s="57"/>
      <c r="H30" s="57"/>
      <c r="I30" s="57"/>
      <c r="J30" s="57"/>
      <c r="K30" s="57"/>
      <c r="L30" s="57"/>
      <c r="M30" s="57"/>
      <c r="N30" s="57"/>
      <c r="O30" s="57"/>
      <c r="P30" s="57"/>
      <c r="Q30" s="57"/>
      <c r="R30" s="56"/>
    </row>
    <row r="31" spans="1:18" s="2" customFormat="1" ht="18.75">
      <c r="A31" s="57"/>
      <c r="B31" s="57"/>
      <c r="C31" s="57"/>
      <c r="D31" s="57"/>
      <c r="E31" s="57"/>
      <c r="F31" s="57"/>
      <c r="G31" s="57"/>
      <c r="H31" s="57"/>
      <c r="I31" s="57"/>
      <c r="J31" s="57"/>
      <c r="K31" s="57"/>
      <c r="L31" s="57"/>
      <c r="M31" s="57"/>
      <c r="N31" s="57"/>
      <c r="O31" s="57"/>
      <c r="P31" s="57"/>
      <c r="Q31" s="57"/>
      <c r="R31" s="56"/>
    </row>
    <row r="32" spans="1:18" s="2" customFormat="1" ht="18.75">
      <c r="A32" s="57"/>
      <c r="B32" s="57"/>
      <c r="C32" s="57"/>
      <c r="D32" s="57"/>
      <c r="E32" s="57"/>
      <c r="F32" s="57"/>
      <c r="G32" s="57"/>
      <c r="H32" s="57"/>
      <c r="I32" s="57"/>
      <c r="J32" s="57"/>
      <c r="K32" s="57"/>
      <c r="L32" s="57"/>
      <c r="M32" s="57"/>
      <c r="N32" s="57"/>
      <c r="O32" s="57"/>
      <c r="P32" s="57"/>
      <c r="Q32" s="57"/>
      <c r="R32" s="56"/>
    </row>
    <row r="33" spans="1:18" s="2" customFormat="1" ht="18.75">
      <c r="A33" s="57"/>
      <c r="B33" s="57"/>
      <c r="C33" s="57"/>
      <c r="D33" s="57"/>
      <c r="E33" s="57"/>
      <c r="F33" s="57"/>
      <c r="G33" s="57"/>
      <c r="H33" s="57"/>
      <c r="I33" s="57"/>
      <c r="J33" s="57"/>
      <c r="K33" s="57"/>
      <c r="L33" s="57"/>
      <c r="M33" s="57"/>
      <c r="N33" s="57"/>
      <c r="O33" s="57"/>
      <c r="P33" s="57"/>
      <c r="Q33" s="57"/>
      <c r="R33" s="56"/>
    </row>
    <row r="34" spans="1:18" s="2" customFormat="1" ht="18.75">
      <c r="A34" s="57"/>
      <c r="B34" s="57"/>
      <c r="C34" s="57"/>
      <c r="D34" s="57"/>
      <c r="E34" s="57"/>
      <c r="F34" s="57"/>
      <c r="G34" s="57"/>
      <c r="H34" s="57"/>
      <c r="I34" s="57"/>
      <c r="J34" s="57"/>
      <c r="K34" s="57"/>
      <c r="L34" s="57"/>
      <c r="M34" s="57"/>
      <c r="N34" s="57"/>
      <c r="O34" s="57"/>
      <c r="P34" s="57"/>
      <c r="Q34" s="57"/>
      <c r="R34" s="56"/>
    </row>
    <row r="35" spans="1:18" s="2" customFormat="1" ht="18.75">
      <c r="A35" s="57"/>
      <c r="B35" s="57"/>
      <c r="C35" s="57"/>
      <c r="D35" s="57"/>
      <c r="E35" s="57"/>
      <c r="F35" s="57"/>
      <c r="G35" s="57"/>
      <c r="H35" s="57"/>
      <c r="I35" s="57"/>
      <c r="J35" s="57"/>
      <c r="K35" s="57"/>
      <c r="L35" s="57"/>
      <c r="M35" s="57"/>
      <c r="N35" s="57"/>
      <c r="O35" s="57"/>
      <c r="P35" s="57"/>
      <c r="Q35" s="57"/>
      <c r="R35" s="56"/>
    </row>
    <row r="36" spans="1:18" s="2" customFormat="1" ht="18.75">
      <c r="A36" s="57"/>
      <c r="B36" s="57"/>
      <c r="C36" s="57"/>
      <c r="D36" s="57"/>
      <c r="E36" s="57"/>
      <c r="F36" s="57"/>
      <c r="G36" s="57"/>
      <c r="H36" s="57"/>
      <c r="I36" s="57"/>
      <c r="J36" s="57"/>
      <c r="K36" s="57"/>
      <c r="L36" s="57"/>
      <c r="M36" s="57"/>
      <c r="N36" s="57"/>
      <c r="O36" s="57"/>
      <c r="P36" s="57"/>
      <c r="Q36" s="57"/>
      <c r="R36" s="56"/>
    </row>
    <row r="37" spans="1:18" s="2" customFormat="1" ht="18.75">
      <c r="A37" s="57"/>
      <c r="B37" s="57"/>
      <c r="C37" s="57"/>
      <c r="D37" s="57"/>
      <c r="E37" s="57"/>
      <c r="F37" s="57"/>
      <c r="G37" s="57"/>
      <c r="H37" s="57"/>
      <c r="I37" s="57"/>
      <c r="J37" s="57"/>
      <c r="K37" s="57"/>
      <c r="L37" s="57"/>
      <c r="M37" s="57"/>
      <c r="N37" s="57"/>
      <c r="O37" s="57"/>
      <c r="P37" s="57"/>
      <c r="Q37" s="57"/>
      <c r="R37" s="56"/>
    </row>
    <row r="38" spans="1:18" s="2" customFormat="1" ht="18.75">
      <c r="A38" s="57"/>
      <c r="B38" s="57"/>
      <c r="C38" s="57"/>
      <c r="D38" s="57"/>
      <c r="E38" s="57"/>
      <c r="F38" s="57"/>
      <c r="G38" s="57"/>
      <c r="H38" s="57"/>
      <c r="I38" s="57"/>
      <c r="J38" s="57"/>
      <c r="K38" s="57"/>
      <c r="L38" s="57"/>
      <c r="M38" s="57"/>
      <c r="N38" s="57"/>
      <c r="O38" s="57"/>
      <c r="P38" s="57"/>
      <c r="Q38" s="57"/>
      <c r="R38" s="56"/>
    </row>
    <row r="39" spans="1:18" s="2" customFormat="1" ht="18.75">
      <c r="A39" s="57"/>
      <c r="B39" s="57"/>
      <c r="C39" s="57"/>
      <c r="D39" s="57"/>
      <c r="E39" s="57"/>
      <c r="F39" s="57"/>
      <c r="G39" s="57"/>
      <c r="H39" s="57"/>
      <c r="I39" s="57"/>
      <c r="J39" s="57"/>
      <c r="K39" s="57"/>
      <c r="L39" s="57"/>
      <c r="M39" s="57"/>
      <c r="N39" s="57"/>
      <c r="O39" s="57"/>
      <c r="P39" s="57"/>
      <c r="Q39" s="57"/>
      <c r="R39" s="56"/>
    </row>
    <row r="40" spans="1:18" s="2" customFormat="1" ht="18.75">
      <c r="A40" s="57"/>
      <c r="B40" s="57"/>
      <c r="C40" s="57"/>
      <c r="D40" s="57"/>
      <c r="E40" s="57"/>
      <c r="F40" s="57"/>
      <c r="G40" s="57"/>
      <c r="H40" s="57"/>
      <c r="I40" s="57"/>
      <c r="J40" s="57"/>
      <c r="K40" s="57"/>
      <c r="L40" s="57"/>
      <c r="M40" s="57"/>
      <c r="N40" s="57"/>
      <c r="O40" s="57"/>
      <c r="P40" s="57"/>
      <c r="Q40" s="57"/>
      <c r="R40" s="56"/>
    </row>
    <row r="41" spans="1:18" s="2" customFormat="1" ht="18.75">
      <c r="A41" s="57"/>
      <c r="B41" s="57"/>
      <c r="C41" s="57"/>
      <c r="D41" s="57"/>
      <c r="E41" s="57"/>
      <c r="F41" s="57"/>
      <c r="G41" s="57"/>
      <c r="H41" s="57"/>
      <c r="I41" s="57"/>
      <c r="J41" s="57"/>
      <c r="K41" s="57"/>
      <c r="L41" s="57"/>
      <c r="M41" s="57"/>
      <c r="N41" s="57"/>
      <c r="O41" s="57"/>
      <c r="P41" s="57"/>
      <c r="Q41" s="57"/>
      <c r="R41" s="56"/>
    </row>
    <row r="42" spans="1:18" s="2" customFormat="1" ht="18.75">
      <c r="A42" s="57"/>
      <c r="B42" s="57"/>
      <c r="C42" s="57"/>
      <c r="D42" s="57"/>
      <c r="E42" s="57"/>
      <c r="F42" s="57"/>
      <c r="G42" s="57"/>
      <c r="H42" s="57"/>
      <c r="I42" s="57"/>
      <c r="J42" s="57"/>
      <c r="K42" s="57"/>
      <c r="L42" s="57"/>
      <c r="M42" s="57"/>
      <c r="N42" s="57"/>
      <c r="O42" s="57"/>
      <c r="P42" s="57"/>
      <c r="Q42" s="57"/>
      <c r="R42" s="56"/>
    </row>
    <row r="43" spans="1:18" s="2" customFormat="1" ht="18.75">
      <c r="A43" s="57"/>
      <c r="B43" s="57"/>
      <c r="C43" s="57"/>
      <c r="D43" s="57"/>
      <c r="E43" s="57"/>
      <c r="F43" s="57"/>
      <c r="G43" s="57"/>
      <c r="H43" s="57"/>
      <c r="I43" s="57"/>
      <c r="J43" s="57"/>
      <c r="K43" s="57"/>
      <c r="L43" s="57"/>
      <c r="M43" s="57"/>
      <c r="N43" s="57"/>
      <c r="O43" s="57"/>
      <c r="P43" s="57"/>
      <c r="Q43" s="57"/>
      <c r="R43" s="56"/>
    </row>
    <row r="44" spans="1:18" s="2" customFormat="1" ht="18.75">
      <c r="A44" s="57"/>
      <c r="B44" s="57"/>
      <c r="C44" s="57"/>
      <c r="D44" s="57"/>
      <c r="E44" s="57"/>
      <c r="F44" s="57"/>
      <c r="G44" s="57"/>
      <c r="H44" s="57"/>
      <c r="I44" s="57"/>
      <c r="J44" s="57"/>
      <c r="K44" s="57"/>
      <c r="L44" s="57"/>
      <c r="M44" s="57"/>
      <c r="N44" s="57"/>
      <c r="O44" s="57"/>
      <c r="P44" s="57"/>
      <c r="Q44" s="57"/>
      <c r="R44" s="56"/>
    </row>
    <row r="45" spans="1:18" s="2" customFormat="1" ht="18.75">
      <c r="A45" s="57"/>
      <c r="B45" s="57"/>
      <c r="C45" s="57"/>
      <c r="D45" s="57"/>
      <c r="E45" s="57"/>
      <c r="F45" s="57"/>
      <c r="G45" s="57"/>
      <c r="H45" s="57"/>
      <c r="I45" s="57"/>
      <c r="J45" s="57"/>
      <c r="K45" s="57"/>
      <c r="L45" s="57"/>
      <c r="M45" s="57"/>
      <c r="N45" s="57"/>
      <c r="O45" s="57"/>
      <c r="P45" s="57"/>
      <c r="Q45" s="57"/>
      <c r="R45" s="56"/>
    </row>
    <row r="46" spans="1:18" s="2" customFormat="1" ht="18.75">
      <c r="A46" s="57"/>
      <c r="B46" s="57"/>
      <c r="C46" s="57"/>
      <c r="D46" s="57"/>
      <c r="E46" s="57"/>
      <c r="F46" s="57"/>
      <c r="G46" s="57"/>
      <c r="H46" s="57"/>
      <c r="I46" s="57"/>
      <c r="J46" s="57"/>
      <c r="K46" s="57"/>
      <c r="L46" s="57"/>
      <c r="M46" s="57"/>
      <c r="N46" s="57"/>
      <c r="O46" s="57"/>
      <c r="P46" s="57"/>
      <c r="Q46" s="57"/>
      <c r="R46" s="56"/>
    </row>
    <row r="47" spans="1:18" s="2" customFormat="1" ht="18.75">
      <c r="A47" s="57"/>
      <c r="B47" s="57"/>
      <c r="C47" s="57"/>
      <c r="D47" s="57"/>
      <c r="E47" s="57"/>
      <c r="F47" s="57"/>
      <c r="G47" s="57"/>
      <c r="H47" s="57"/>
      <c r="I47" s="57"/>
      <c r="J47" s="57"/>
      <c r="K47" s="57"/>
      <c r="L47" s="57"/>
      <c r="M47" s="57"/>
      <c r="N47" s="57"/>
      <c r="O47" s="57"/>
      <c r="P47" s="57"/>
      <c r="Q47" s="57"/>
      <c r="R47" s="56"/>
    </row>
    <row r="48" spans="1:18" s="2" customFormat="1" ht="18.75">
      <c r="A48" s="57"/>
      <c r="B48" s="57"/>
      <c r="C48" s="57"/>
      <c r="D48" s="57"/>
      <c r="E48" s="57"/>
      <c r="F48" s="57"/>
      <c r="G48" s="57"/>
      <c r="H48" s="57"/>
      <c r="I48" s="57"/>
      <c r="J48" s="57"/>
      <c r="K48" s="57"/>
      <c r="L48" s="57"/>
      <c r="M48" s="57"/>
      <c r="N48" s="57"/>
      <c r="O48" s="57"/>
      <c r="P48" s="57"/>
      <c r="Q48" s="57"/>
      <c r="R48" s="56"/>
    </row>
    <row r="49" spans="1:18" s="2" customFormat="1" ht="18.75">
      <c r="A49" s="57"/>
      <c r="B49" s="57"/>
      <c r="C49" s="57"/>
      <c r="D49" s="57"/>
      <c r="E49" s="57"/>
      <c r="F49" s="57"/>
      <c r="G49" s="57"/>
      <c r="H49" s="57"/>
      <c r="I49" s="57"/>
      <c r="J49" s="57"/>
      <c r="K49" s="57"/>
      <c r="L49" s="57"/>
      <c r="M49" s="57"/>
      <c r="N49" s="57"/>
      <c r="O49" s="57"/>
      <c r="P49" s="57"/>
      <c r="Q49" s="57"/>
      <c r="R49" s="56"/>
    </row>
    <row r="50" spans="1:18" s="2" customFormat="1" ht="18.75">
      <c r="A50" s="57"/>
      <c r="B50" s="57"/>
      <c r="C50" s="57"/>
      <c r="D50" s="57"/>
      <c r="E50" s="57"/>
      <c r="F50" s="57"/>
      <c r="G50" s="57"/>
      <c r="H50" s="57"/>
      <c r="I50" s="57"/>
      <c r="J50" s="57"/>
      <c r="K50" s="57"/>
      <c r="L50" s="57"/>
      <c r="M50" s="57"/>
      <c r="N50" s="57"/>
      <c r="O50" s="57"/>
      <c r="P50" s="57"/>
      <c r="Q50" s="57"/>
      <c r="R50" s="56"/>
    </row>
    <row r="51" spans="1:18" s="2" customFormat="1" ht="18.75">
      <c r="A51" s="57"/>
      <c r="B51" s="57"/>
      <c r="C51" s="57"/>
      <c r="D51" s="57"/>
      <c r="E51" s="57"/>
      <c r="F51" s="57"/>
      <c r="G51" s="57"/>
      <c r="H51" s="57"/>
      <c r="I51" s="57"/>
      <c r="J51" s="57"/>
      <c r="K51" s="57"/>
      <c r="L51" s="57"/>
      <c r="M51" s="57"/>
      <c r="N51" s="57"/>
      <c r="O51" s="57"/>
      <c r="P51" s="57"/>
      <c r="Q51" s="57"/>
      <c r="R51" s="56"/>
    </row>
    <row r="52" spans="1:18" s="2" customFormat="1" ht="18.75">
      <c r="A52" s="57"/>
      <c r="B52" s="57"/>
      <c r="C52" s="57"/>
      <c r="D52" s="57"/>
      <c r="E52" s="57"/>
      <c r="F52" s="57"/>
      <c r="G52" s="57"/>
      <c r="H52" s="57"/>
      <c r="I52" s="57"/>
      <c r="J52" s="57"/>
      <c r="K52" s="57"/>
      <c r="L52" s="57"/>
      <c r="M52" s="57"/>
      <c r="N52" s="57"/>
      <c r="O52" s="57"/>
      <c r="P52" s="57"/>
      <c r="Q52" s="57"/>
      <c r="R52" s="56"/>
    </row>
    <row r="53" spans="1:18" s="2" customFormat="1" ht="18.75">
      <c r="A53" s="57"/>
      <c r="B53" s="57"/>
      <c r="C53" s="57"/>
      <c r="D53" s="57"/>
      <c r="E53" s="57"/>
      <c r="F53" s="57"/>
      <c r="G53" s="57"/>
      <c r="H53" s="57"/>
      <c r="I53" s="57"/>
      <c r="J53" s="57"/>
      <c r="K53" s="57"/>
      <c r="L53" s="57"/>
      <c r="M53" s="57"/>
      <c r="N53" s="57"/>
      <c r="O53" s="57"/>
      <c r="P53" s="57"/>
      <c r="Q53" s="57"/>
      <c r="R53" s="56"/>
    </row>
    <row r="54" spans="1:18" s="2" customFormat="1" ht="18.75">
      <c r="A54" s="57"/>
      <c r="B54" s="57"/>
      <c r="C54" s="57"/>
      <c r="D54" s="57"/>
      <c r="E54" s="57"/>
      <c r="F54" s="57"/>
      <c r="G54" s="57"/>
      <c r="H54" s="57"/>
      <c r="I54" s="57"/>
      <c r="J54" s="57"/>
      <c r="K54" s="57"/>
      <c r="L54" s="57"/>
      <c r="M54" s="57"/>
      <c r="N54" s="57"/>
      <c r="O54" s="57"/>
      <c r="P54" s="57"/>
      <c r="Q54" s="57"/>
      <c r="R54" s="56"/>
    </row>
  </sheetData>
  <sheetProtection/>
  <mergeCells count="7">
    <mergeCell ref="A14:B14"/>
    <mergeCell ref="A2:G2"/>
    <mergeCell ref="A3:G3"/>
    <mergeCell ref="A4:G4"/>
    <mergeCell ref="A7:A8"/>
    <mergeCell ref="B7:D7"/>
    <mergeCell ref="E7:G7"/>
  </mergeCells>
  <printOptions horizontalCentered="1"/>
  <pageMargins left="0.2362204724409449" right="0.2362204724409449" top="0.7480314960629921" bottom="0.5118110236220472" header="0" footer="0.2362204724409449"/>
  <pageSetup horizontalDpi="600" verticalDpi="600" orientation="landscape" paperSize="9" r:id="rId2"/>
  <ignoredErrors>
    <ignoredError sqref="D10:D11" formulaRange="1"/>
  </ignoredErrors>
  <drawing r:id="rId1"/>
</worksheet>
</file>

<file path=xl/worksheets/sheet5.xml><?xml version="1.0" encoding="utf-8"?>
<worksheet xmlns="http://schemas.openxmlformats.org/spreadsheetml/2006/main" xmlns:r="http://schemas.openxmlformats.org/officeDocument/2006/relationships">
  <sheetPr>
    <tabColor theme="0"/>
  </sheetPr>
  <dimension ref="A2:W64"/>
  <sheetViews>
    <sheetView rightToLeft="1" view="pageBreakPreview" zoomScale="85" zoomScaleNormal="115" zoomScaleSheetLayoutView="85" zoomScalePageLayoutView="0" workbookViewId="0" topLeftCell="A1">
      <selection activeCell="B29" sqref="B29"/>
    </sheetView>
  </sheetViews>
  <sheetFormatPr defaultColWidth="9.140625" defaultRowHeight="12.75"/>
  <cols>
    <col min="1" max="1" width="20.8515625" style="57" customWidth="1"/>
    <col min="2" max="2" width="12.00390625" style="57" customWidth="1"/>
    <col min="3" max="3" width="10.8515625" style="57" customWidth="1"/>
    <col min="4" max="5" width="12.00390625" style="57" customWidth="1"/>
    <col min="6" max="6" width="11.140625" style="57" customWidth="1"/>
    <col min="7" max="7" width="12.00390625" style="57" customWidth="1"/>
    <col min="8" max="8" width="11.00390625" style="57" customWidth="1"/>
    <col min="9" max="9" width="11.140625" style="57" customWidth="1"/>
    <col min="10" max="10" width="12.00390625" style="57" customWidth="1"/>
    <col min="11" max="11" width="20.7109375" style="57" customWidth="1"/>
    <col min="12" max="17" width="9.140625" style="57" customWidth="1"/>
    <col min="18" max="18" width="9.140625" style="56" customWidth="1"/>
    <col min="19" max="16384" width="9.140625" style="1" customWidth="1"/>
  </cols>
  <sheetData>
    <row r="1" ht="60.75" customHeight="1"/>
    <row r="2" spans="1:18" s="7" customFormat="1" ht="24.75" customHeight="1">
      <c r="A2" s="415" t="s">
        <v>229</v>
      </c>
      <c r="B2" s="415"/>
      <c r="C2" s="415"/>
      <c r="D2" s="415"/>
      <c r="E2" s="415"/>
      <c r="F2" s="415"/>
      <c r="G2" s="415"/>
      <c r="H2" s="415"/>
      <c r="I2" s="415"/>
      <c r="J2" s="415"/>
      <c r="K2" s="415"/>
      <c r="L2" s="61"/>
      <c r="M2" s="61"/>
      <c r="N2" s="61"/>
      <c r="O2" s="61"/>
      <c r="P2" s="61"/>
      <c r="Q2" s="61"/>
      <c r="R2" s="78"/>
    </row>
    <row r="3" spans="1:18" s="8" customFormat="1" ht="24.75" customHeight="1">
      <c r="A3" s="420" t="s">
        <v>172</v>
      </c>
      <c r="B3" s="420"/>
      <c r="C3" s="420"/>
      <c r="D3" s="420"/>
      <c r="E3" s="420"/>
      <c r="F3" s="420"/>
      <c r="G3" s="420"/>
      <c r="H3" s="420"/>
      <c r="I3" s="420"/>
      <c r="J3" s="420"/>
      <c r="K3" s="420"/>
      <c r="L3" s="61"/>
      <c r="M3" s="61"/>
      <c r="N3" s="61"/>
      <c r="O3" s="61"/>
      <c r="P3" s="61"/>
      <c r="Q3" s="61"/>
      <c r="R3" s="78"/>
    </row>
    <row r="4" spans="1:18" s="8" customFormat="1" ht="24.75" customHeight="1">
      <c r="A4" s="415" t="s">
        <v>242</v>
      </c>
      <c r="B4" s="415"/>
      <c r="C4" s="415"/>
      <c r="D4" s="415"/>
      <c r="E4" s="415"/>
      <c r="F4" s="415"/>
      <c r="G4" s="415"/>
      <c r="H4" s="415"/>
      <c r="I4" s="415"/>
      <c r="J4" s="415"/>
      <c r="K4" s="415"/>
      <c r="L4" s="61"/>
      <c r="M4" s="61"/>
      <c r="N4" s="61"/>
      <c r="O4" s="61"/>
      <c r="P4" s="61"/>
      <c r="Q4" s="61"/>
      <c r="R4" s="78"/>
    </row>
    <row r="5" spans="1:18" s="2" customFormat="1" ht="24.75" customHeight="1">
      <c r="A5" s="62" t="s">
        <v>128</v>
      </c>
      <c r="B5" s="71"/>
      <c r="C5" s="71"/>
      <c r="D5" s="71"/>
      <c r="E5" s="57"/>
      <c r="F5" s="57"/>
      <c r="G5" s="57"/>
      <c r="H5" s="57"/>
      <c r="I5" s="57"/>
      <c r="J5" s="57"/>
      <c r="K5" s="63"/>
      <c r="L5" s="57"/>
      <c r="M5" s="57"/>
      <c r="N5" s="57"/>
      <c r="O5" s="57"/>
      <c r="P5" s="57"/>
      <c r="Q5" s="57"/>
      <c r="R5" s="56"/>
    </row>
    <row r="6" spans="1:18" s="2" customFormat="1" ht="24.75" customHeight="1">
      <c r="A6" s="421" t="s">
        <v>228</v>
      </c>
      <c r="B6" s="422">
        <v>2017</v>
      </c>
      <c r="C6" s="423"/>
      <c r="D6" s="426"/>
      <c r="E6" s="422">
        <v>2018</v>
      </c>
      <c r="F6" s="423"/>
      <c r="G6" s="423"/>
      <c r="H6" s="422">
        <v>2019</v>
      </c>
      <c r="I6" s="423"/>
      <c r="J6" s="423"/>
      <c r="K6" s="424" t="s">
        <v>37</v>
      </c>
      <c r="L6" s="57"/>
      <c r="M6" s="57"/>
      <c r="N6" s="57"/>
      <c r="O6" s="57"/>
      <c r="P6" s="57"/>
      <c r="Q6" s="57"/>
      <c r="R6" s="56"/>
    </row>
    <row r="7" spans="1:18" s="2" customFormat="1" ht="45.75" customHeight="1">
      <c r="A7" s="421"/>
      <c r="B7" s="255" t="s">
        <v>82</v>
      </c>
      <c r="C7" s="255" t="s">
        <v>83</v>
      </c>
      <c r="D7" s="312" t="s">
        <v>84</v>
      </c>
      <c r="E7" s="255" t="s">
        <v>82</v>
      </c>
      <c r="F7" s="255" t="s">
        <v>83</v>
      </c>
      <c r="G7" s="312" t="s">
        <v>84</v>
      </c>
      <c r="H7" s="255" t="s">
        <v>82</v>
      </c>
      <c r="I7" s="255" t="s">
        <v>83</v>
      </c>
      <c r="J7" s="256" t="s">
        <v>84</v>
      </c>
      <c r="K7" s="424"/>
      <c r="L7" s="57"/>
      <c r="M7" s="57"/>
      <c r="N7" s="57"/>
      <c r="O7" s="57"/>
      <c r="P7" s="57"/>
      <c r="Q7" s="57"/>
      <c r="R7" s="56"/>
    </row>
    <row r="8" spans="1:18" s="2" customFormat="1" ht="28.5" customHeight="1">
      <c r="A8" s="106" t="s">
        <v>6</v>
      </c>
      <c r="B8" s="251">
        <v>6937</v>
      </c>
      <c r="C8" s="251">
        <v>145</v>
      </c>
      <c r="D8" s="252">
        <f aca="true" t="shared" si="0" ref="D8:D15">SUM(B8:C8)</f>
        <v>7082</v>
      </c>
      <c r="E8" s="251">
        <v>6977</v>
      </c>
      <c r="F8" s="251">
        <v>145</v>
      </c>
      <c r="G8" s="252">
        <f>SUM(E8:F8)</f>
        <v>7122</v>
      </c>
      <c r="H8" s="251">
        <v>7038</v>
      </c>
      <c r="I8" s="251">
        <v>145</v>
      </c>
      <c r="J8" s="252">
        <f>SUM(H8:I8)</f>
        <v>7183</v>
      </c>
      <c r="K8" s="249" t="s">
        <v>14</v>
      </c>
      <c r="L8" s="57"/>
      <c r="M8" s="59"/>
      <c r="N8" s="57"/>
      <c r="O8" s="57"/>
      <c r="P8" s="57"/>
      <c r="Q8" s="57"/>
      <c r="R8" s="56"/>
    </row>
    <row r="9" spans="1:18" s="2" customFormat="1" ht="28.5" customHeight="1">
      <c r="A9" s="257" t="s">
        <v>7</v>
      </c>
      <c r="B9" s="258">
        <v>2331</v>
      </c>
      <c r="C9" s="258">
        <v>671</v>
      </c>
      <c r="D9" s="258">
        <f t="shared" si="0"/>
        <v>3002</v>
      </c>
      <c r="E9" s="258">
        <v>2406</v>
      </c>
      <c r="F9" s="258">
        <v>776</v>
      </c>
      <c r="G9" s="258">
        <f>SUM(E9:F9)</f>
        <v>3182</v>
      </c>
      <c r="H9" s="258">
        <v>2538</v>
      </c>
      <c r="I9" s="258">
        <v>819</v>
      </c>
      <c r="J9" s="258">
        <f>SUM(H9:I9)</f>
        <v>3357</v>
      </c>
      <c r="K9" s="260" t="s">
        <v>15</v>
      </c>
      <c r="L9" s="107"/>
      <c r="M9" s="59"/>
      <c r="N9" s="57"/>
      <c r="O9" s="57"/>
      <c r="P9" s="58"/>
      <c r="Q9" s="57"/>
      <c r="R9" s="56"/>
    </row>
    <row r="10" spans="1:18" s="2" customFormat="1" ht="28.5" customHeight="1">
      <c r="A10" s="106" t="s">
        <v>8</v>
      </c>
      <c r="B10" s="251">
        <v>1422</v>
      </c>
      <c r="C10" s="251">
        <v>679</v>
      </c>
      <c r="D10" s="252">
        <f t="shared" si="0"/>
        <v>2101</v>
      </c>
      <c r="E10" s="251">
        <v>1505</v>
      </c>
      <c r="F10" s="251">
        <v>837</v>
      </c>
      <c r="G10" s="252">
        <f aca="true" t="shared" si="1" ref="G10:G15">SUM(E10:F10)</f>
        <v>2342</v>
      </c>
      <c r="H10" s="251">
        <v>1599</v>
      </c>
      <c r="I10" s="251">
        <v>938</v>
      </c>
      <c r="J10" s="252">
        <f aca="true" t="shared" si="2" ref="J10:J15">SUM(H10:I10)</f>
        <v>2537</v>
      </c>
      <c r="K10" s="249" t="s">
        <v>16</v>
      </c>
      <c r="L10" s="57"/>
      <c r="M10" s="59"/>
      <c r="N10" s="107"/>
      <c r="O10" s="57"/>
      <c r="P10" s="57"/>
      <c r="Q10" s="57"/>
      <c r="R10" s="56"/>
    </row>
    <row r="11" spans="1:18" s="2" customFormat="1" ht="21.75" customHeight="1">
      <c r="A11" s="257" t="s">
        <v>9</v>
      </c>
      <c r="B11" s="258">
        <v>2552</v>
      </c>
      <c r="C11" s="258">
        <v>1051</v>
      </c>
      <c r="D11" s="259">
        <f t="shared" si="0"/>
        <v>3603</v>
      </c>
      <c r="E11" s="258">
        <v>2552</v>
      </c>
      <c r="F11" s="258">
        <v>1051</v>
      </c>
      <c r="G11" s="259">
        <f t="shared" si="1"/>
        <v>3603</v>
      </c>
      <c r="H11" s="258">
        <v>2731</v>
      </c>
      <c r="I11" s="258">
        <v>1181</v>
      </c>
      <c r="J11" s="258">
        <f t="shared" si="2"/>
        <v>3912</v>
      </c>
      <c r="K11" s="260" t="s">
        <v>27</v>
      </c>
      <c r="L11" s="57"/>
      <c r="M11" s="59"/>
      <c r="N11" s="107"/>
      <c r="O11" s="57"/>
      <c r="P11" s="57"/>
      <c r="Q11" s="57"/>
      <c r="R11" s="56"/>
    </row>
    <row r="12" spans="1:18" s="2" customFormat="1" ht="28.5" customHeight="1">
      <c r="A12" s="106" t="s">
        <v>10</v>
      </c>
      <c r="B12" s="251">
        <v>943</v>
      </c>
      <c r="C12" s="251">
        <v>411</v>
      </c>
      <c r="D12" s="252">
        <f t="shared" si="0"/>
        <v>1354</v>
      </c>
      <c r="E12" s="251">
        <v>1106</v>
      </c>
      <c r="F12" s="251">
        <v>537</v>
      </c>
      <c r="G12" s="252">
        <f t="shared" si="1"/>
        <v>1643</v>
      </c>
      <c r="H12" s="251">
        <v>1297</v>
      </c>
      <c r="I12" s="251">
        <v>644</v>
      </c>
      <c r="J12" s="252">
        <f t="shared" si="2"/>
        <v>1941</v>
      </c>
      <c r="K12" s="249" t="s">
        <v>13</v>
      </c>
      <c r="L12" s="57"/>
      <c r="M12" s="59"/>
      <c r="N12" s="57"/>
      <c r="O12" s="57"/>
      <c r="P12" s="57"/>
      <c r="Q12" s="57"/>
      <c r="R12" s="56"/>
    </row>
    <row r="13" spans="1:18" s="2" customFormat="1" ht="28.5" customHeight="1">
      <c r="A13" s="257" t="s">
        <v>11</v>
      </c>
      <c r="B13" s="258">
        <v>451</v>
      </c>
      <c r="C13" s="258">
        <v>370</v>
      </c>
      <c r="D13" s="259">
        <f t="shared" si="0"/>
        <v>821</v>
      </c>
      <c r="E13" s="258">
        <v>459</v>
      </c>
      <c r="F13" s="258">
        <v>411</v>
      </c>
      <c r="G13" s="259">
        <f t="shared" si="1"/>
        <v>870</v>
      </c>
      <c r="H13" s="258">
        <v>479</v>
      </c>
      <c r="I13" s="258">
        <v>414</v>
      </c>
      <c r="J13" s="258">
        <f t="shared" si="2"/>
        <v>893</v>
      </c>
      <c r="K13" s="260" t="s">
        <v>12</v>
      </c>
      <c r="L13" s="57"/>
      <c r="M13" s="59"/>
      <c r="N13" s="57"/>
      <c r="O13" s="57"/>
      <c r="P13" s="57"/>
      <c r="Q13" s="57"/>
      <c r="R13" s="56"/>
    </row>
    <row r="14" spans="1:18" s="2" customFormat="1" ht="24" customHeight="1">
      <c r="A14" s="106" t="s">
        <v>90</v>
      </c>
      <c r="B14" s="253">
        <v>2108</v>
      </c>
      <c r="C14" s="253">
        <v>946</v>
      </c>
      <c r="D14" s="252">
        <f t="shared" si="0"/>
        <v>3054</v>
      </c>
      <c r="E14" s="253">
        <v>2281</v>
      </c>
      <c r="F14" s="253">
        <v>1134</v>
      </c>
      <c r="G14" s="252">
        <f t="shared" si="1"/>
        <v>3415</v>
      </c>
      <c r="H14" s="253">
        <v>2491</v>
      </c>
      <c r="I14" s="253">
        <v>1269</v>
      </c>
      <c r="J14" s="252">
        <f t="shared" si="2"/>
        <v>3760</v>
      </c>
      <c r="K14" s="249" t="s">
        <v>227</v>
      </c>
      <c r="L14" s="57"/>
      <c r="M14" s="59"/>
      <c r="N14" s="57"/>
      <c r="O14" s="57"/>
      <c r="P14" s="57"/>
      <c r="Q14" s="57"/>
      <c r="R14" s="56"/>
    </row>
    <row r="15" spans="1:18" s="2" customFormat="1" ht="28.5" customHeight="1">
      <c r="A15" s="257" t="s">
        <v>184</v>
      </c>
      <c r="B15" s="258">
        <v>1113</v>
      </c>
      <c r="C15" s="258">
        <v>507</v>
      </c>
      <c r="D15" s="259">
        <f t="shared" si="0"/>
        <v>1620</v>
      </c>
      <c r="E15" s="258">
        <v>1272</v>
      </c>
      <c r="F15" s="258">
        <v>671</v>
      </c>
      <c r="G15" s="259">
        <f t="shared" si="1"/>
        <v>1943</v>
      </c>
      <c r="H15" s="258">
        <v>1427</v>
      </c>
      <c r="I15" s="258">
        <v>762</v>
      </c>
      <c r="J15" s="258">
        <f t="shared" si="2"/>
        <v>2189</v>
      </c>
      <c r="K15" s="260" t="s">
        <v>185</v>
      </c>
      <c r="L15" s="57"/>
      <c r="M15" s="59"/>
      <c r="N15" s="57"/>
      <c r="O15" s="57"/>
      <c r="P15" s="57"/>
      <c r="Q15" s="57"/>
      <c r="R15" s="56"/>
    </row>
    <row r="16" spans="1:18" s="16" customFormat="1" ht="27" customHeight="1">
      <c r="A16" s="105" t="s">
        <v>0</v>
      </c>
      <c r="B16" s="254">
        <f aca="true" t="shared" si="3" ref="B16:G16">SUM(B8:B15)</f>
        <v>17857</v>
      </c>
      <c r="C16" s="254">
        <f t="shared" si="3"/>
        <v>4780</v>
      </c>
      <c r="D16" s="254">
        <f t="shared" si="3"/>
        <v>22637</v>
      </c>
      <c r="E16" s="254">
        <f t="shared" si="3"/>
        <v>18558</v>
      </c>
      <c r="F16" s="254">
        <f t="shared" si="3"/>
        <v>5562</v>
      </c>
      <c r="G16" s="254">
        <f t="shared" si="3"/>
        <v>24120</v>
      </c>
      <c r="H16" s="254">
        <f>SUM(H8:H15)</f>
        <v>19600</v>
      </c>
      <c r="I16" s="254">
        <f>SUM(I8:I15)</f>
        <v>6172</v>
      </c>
      <c r="J16" s="254">
        <f>SUM(J8:J15)</f>
        <v>25772</v>
      </c>
      <c r="K16" s="250" t="s">
        <v>1</v>
      </c>
      <c r="L16" s="57"/>
      <c r="M16" s="57"/>
      <c r="N16" s="57"/>
      <c r="O16" s="57"/>
      <c r="P16" s="57"/>
      <c r="Q16" s="57"/>
      <c r="R16" s="57"/>
    </row>
    <row r="17" spans="1:18" s="16" customFormat="1" ht="9" customHeight="1">
      <c r="A17" s="64"/>
      <c r="B17" s="64"/>
      <c r="C17" s="64"/>
      <c r="D17" s="64"/>
      <c r="E17" s="108"/>
      <c r="F17" s="108"/>
      <c r="G17" s="108"/>
      <c r="H17" s="109"/>
      <c r="I17" s="109"/>
      <c r="J17" s="109"/>
      <c r="K17" s="57"/>
      <c r="L17" s="57"/>
      <c r="M17" s="57"/>
      <c r="N17" s="57"/>
      <c r="O17" s="57"/>
      <c r="P17" s="57"/>
      <c r="Q17" s="57"/>
      <c r="R17" s="57"/>
    </row>
    <row r="18" spans="1:18" s="4" customFormat="1" ht="15" customHeight="1">
      <c r="A18" s="171" t="s">
        <v>180</v>
      </c>
      <c r="B18" s="171"/>
      <c r="C18" s="171"/>
      <c r="D18" s="171"/>
      <c r="E18" s="110"/>
      <c r="F18" s="110"/>
      <c r="G18" s="110"/>
      <c r="H18" s="425" t="s">
        <v>183</v>
      </c>
      <c r="I18" s="425"/>
      <c r="J18" s="425"/>
      <c r="K18" s="425"/>
      <c r="L18" s="67"/>
      <c r="M18" s="67"/>
      <c r="N18" s="67"/>
      <c r="O18" s="67"/>
      <c r="P18" s="67"/>
      <c r="Q18" s="67"/>
      <c r="R18" s="80"/>
    </row>
    <row r="19" spans="1:18" s="4" customFormat="1" ht="15" customHeight="1">
      <c r="A19" s="67" t="s">
        <v>89</v>
      </c>
      <c r="B19" s="67"/>
      <c r="C19" s="67"/>
      <c r="D19" s="67"/>
      <c r="E19" s="67"/>
      <c r="F19" s="67"/>
      <c r="G19" s="67"/>
      <c r="H19" s="419" t="s">
        <v>94</v>
      </c>
      <c r="I19" s="419"/>
      <c r="J19" s="419"/>
      <c r="K19" s="419"/>
      <c r="L19" s="67"/>
      <c r="M19" s="67"/>
      <c r="N19" s="67"/>
      <c r="O19" s="67"/>
      <c r="P19" s="67"/>
      <c r="Q19" s="67"/>
      <c r="R19" s="80"/>
    </row>
    <row r="20" spans="1:18" s="2" customFormat="1" ht="18.75">
      <c r="A20" s="57"/>
      <c r="B20" s="57"/>
      <c r="C20" s="57"/>
      <c r="D20" s="57"/>
      <c r="E20" s="57"/>
      <c r="F20" s="57"/>
      <c r="G20" s="57"/>
      <c r="H20" s="57"/>
      <c r="I20" s="57"/>
      <c r="J20" s="57"/>
      <c r="K20" s="57"/>
      <c r="L20" s="57"/>
      <c r="M20" s="57"/>
      <c r="N20" s="57"/>
      <c r="O20" s="57"/>
      <c r="P20" s="57"/>
      <c r="Q20" s="57"/>
      <c r="R20" s="56"/>
    </row>
    <row r="21" spans="1:18" s="2" customFormat="1" ht="18.75">
      <c r="A21" s="57"/>
      <c r="B21" s="57"/>
      <c r="C21" s="57"/>
      <c r="D21" s="57"/>
      <c r="E21" s="57"/>
      <c r="F21" s="57"/>
      <c r="G21" s="57"/>
      <c r="H21" s="57"/>
      <c r="I21" s="57"/>
      <c r="J21" s="57"/>
      <c r="K21" s="57"/>
      <c r="L21" s="57"/>
      <c r="M21" s="57"/>
      <c r="N21" s="57"/>
      <c r="O21" s="57"/>
      <c r="P21" s="57"/>
      <c r="Q21" s="57"/>
      <c r="R21" s="56"/>
    </row>
    <row r="22" spans="1:18" s="2" customFormat="1" ht="18.75">
      <c r="A22" s="57"/>
      <c r="B22" s="57"/>
      <c r="C22" s="57"/>
      <c r="D22" s="57"/>
      <c r="E22" s="57"/>
      <c r="F22" s="57"/>
      <c r="G22" s="57"/>
      <c r="H22" s="57"/>
      <c r="I22" s="57"/>
      <c r="J22" s="57"/>
      <c r="K22" s="57"/>
      <c r="L22" s="57"/>
      <c r="M22" s="57"/>
      <c r="N22" s="57"/>
      <c r="O22" s="57"/>
      <c r="P22" s="57"/>
      <c r="Q22" s="57"/>
      <c r="R22" s="56"/>
    </row>
    <row r="23" spans="1:23" s="2" customFormat="1" ht="18.75">
      <c r="A23" s="72"/>
      <c r="B23" s="72"/>
      <c r="C23" s="72"/>
      <c r="D23" s="72"/>
      <c r="E23" s="72"/>
      <c r="F23" s="72"/>
      <c r="G23" s="72"/>
      <c r="H23" s="72"/>
      <c r="I23" s="72"/>
      <c r="J23" s="72"/>
      <c r="K23" s="72"/>
      <c r="L23" s="72"/>
      <c r="M23" s="72"/>
      <c r="N23" s="72"/>
      <c r="O23" s="72"/>
      <c r="P23" s="72"/>
      <c r="Q23" s="72"/>
      <c r="R23" s="83"/>
      <c r="S23"/>
      <c r="T23"/>
      <c r="U23"/>
      <c r="V23"/>
      <c r="W23"/>
    </row>
    <row r="24" spans="1:23" s="2" customFormat="1" ht="18.75">
      <c r="A24" s="72"/>
      <c r="B24" s="72"/>
      <c r="C24" s="72"/>
      <c r="D24" s="72"/>
      <c r="E24" s="72"/>
      <c r="F24" s="72"/>
      <c r="G24" s="72"/>
      <c r="H24" s="72"/>
      <c r="I24" s="72"/>
      <c r="J24" s="72"/>
      <c r="K24" s="72"/>
      <c r="L24" s="72"/>
      <c r="M24" s="72"/>
      <c r="N24" s="72"/>
      <c r="O24" s="72"/>
      <c r="P24" s="72"/>
      <c r="Q24" s="72"/>
      <c r="R24" s="83"/>
      <c r="S24"/>
      <c r="T24"/>
      <c r="U24"/>
      <c r="V24"/>
      <c r="W24"/>
    </row>
    <row r="25" spans="1:23" s="2" customFormat="1" ht="18.75">
      <c r="A25" s="72"/>
      <c r="B25" s="72"/>
      <c r="C25" s="72"/>
      <c r="D25" s="72"/>
      <c r="E25" s="72"/>
      <c r="F25" s="72"/>
      <c r="G25" s="72"/>
      <c r="H25" s="72"/>
      <c r="I25" s="72"/>
      <c r="J25" s="72"/>
      <c r="K25" s="72"/>
      <c r="L25" s="72"/>
      <c r="M25" s="72"/>
      <c r="N25" s="72"/>
      <c r="O25" s="72"/>
      <c r="P25" s="72"/>
      <c r="Q25" s="72"/>
      <c r="R25" s="83"/>
      <c r="S25"/>
      <c r="T25"/>
      <c r="U25"/>
      <c r="V25"/>
      <c r="W25"/>
    </row>
    <row r="26" spans="1:23" s="2" customFormat="1" ht="18.75">
      <c r="A26" s="72"/>
      <c r="B26" s="72"/>
      <c r="C26" s="72"/>
      <c r="D26" s="72"/>
      <c r="E26" s="72"/>
      <c r="F26" s="72"/>
      <c r="G26" s="72"/>
      <c r="H26" s="72"/>
      <c r="I26" s="72"/>
      <c r="J26" s="72"/>
      <c r="K26" s="72"/>
      <c r="L26" s="72"/>
      <c r="M26" s="72"/>
      <c r="N26" s="72"/>
      <c r="O26" s="72"/>
      <c r="P26" s="72"/>
      <c r="Q26" s="72"/>
      <c r="R26" s="83"/>
      <c r="S26"/>
      <c r="T26"/>
      <c r="U26"/>
      <c r="V26"/>
      <c r="W26"/>
    </row>
    <row r="27" spans="1:23" s="2" customFormat="1" ht="18.75">
      <c r="A27" s="72"/>
      <c r="B27" s="72"/>
      <c r="C27" s="72"/>
      <c r="D27" s="72"/>
      <c r="E27" s="72"/>
      <c r="F27" s="72"/>
      <c r="G27" s="72"/>
      <c r="H27" s="72"/>
      <c r="I27" s="72"/>
      <c r="J27" s="72"/>
      <c r="K27" s="72"/>
      <c r="L27" s="72"/>
      <c r="M27" s="72"/>
      <c r="N27" s="72"/>
      <c r="O27" s="72"/>
      <c r="P27" s="72"/>
      <c r="Q27" s="72"/>
      <c r="R27" s="83"/>
      <c r="S27"/>
      <c r="T27"/>
      <c r="U27"/>
      <c r="V27"/>
      <c r="W27"/>
    </row>
    <row r="28" spans="1:23" s="2" customFormat="1" ht="18.75">
      <c r="A28" s="72"/>
      <c r="B28" s="72"/>
      <c r="C28" s="72"/>
      <c r="D28" s="72"/>
      <c r="E28" s="72"/>
      <c r="F28" s="72"/>
      <c r="G28" s="72"/>
      <c r="H28" s="72"/>
      <c r="I28" s="72"/>
      <c r="J28" s="72"/>
      <c r="K28" s="72"/>
      <c r="L28" s="72"/>
      <c r="M28" s="72"/>
      <c r="N28" s="72"/>
      <c r="O28" s="72"/>
      <c r="P28" s="72"/>
      <c r="Q28" s="72"/>
      <c r="R28" s="83"/>
      <c r="S28"/>
      <c r="T28"/>
      <c r="U28"/>
      <c r="V28"/>
      <c r="W28"/>
    </row>
    <row r="29" spans="1:23" s="2" customFormat="1" ht="18.75">
      <c r="A29" s="72"/>
      <c r="B29" s="72"/>
      <c r="C29" s="72"/>
      <c r="D29" s="72"/>
      <c r="E29" s="72"/>
      <c r="F29" s="72"/>
      <c r="G29" s="72"/>
      <c r="H29" s="72"/>
      <c r="I29" s="72"/>
      <c r="J29" s="72"/>
      <c r="K29" s="72"/>
      <c r="L29" s="72"/>
      <c r="M29" s="72"/>
      <c r="N29" s="72"/>
      <c r="O29" s="72"/>
      <c r="P29" s="72"/>
      <c r="Q29" s="72"/>
      <c r="R29" s="83"/>
      <c r="S29"/>
      <c r="T29"/>
      <c r="U29"/>
      <c r="V29"/>
      <c r="W29"/>
    </row>
    <row r="30" spans="1:18" s="2" customFormat="1" ht="18.75">
      <c r="A30" s="57"/>
      <c r="B30" s="57"/>
      <c r="C30" s="57"/>
      <c r="D30" s="57"/>
      <c r="E30" s="57"/>
      <c r="F30" s="57"/>
      <c r="G30" s="57"/>
      <c r="H30" s="57"/>
      <c r="I30" s="57"/>
      <c r="J30" s="57"/>
      <c r="K30" s="57"/>
      <c r="L30" s="57"/>
      <c r="M30" s="57"/>
      <c r="N30" s="57"/>
      <c r="O30" s="57"/>
      <c r="P30" s="57"/>
      <c r="Q30" s="57"/>
      <c r="R30" s="56"/>
    </row>
    <row r="31" spans="1:18" s="2" customFormat="1" ht="18.75">
      <c r="A31" s="57"/>
      <c r="B31" s="57"/>
      <c r="C31" s="57"/>
      <c r="D31" s="57"/>
      <c r="E31" s="57"/>
      <c r="F31" s="57"/>
      <c r="G31" s="57"/>
      <c r="H31" s="57"/>
      <c r="I31" s="57"/>
      <c r="J31" s="57"/>
      <c r="K31" s="57"/>
      <c r="L31" s="57"/>
      <c r="M31" s="57"/>
      <c r="N31" s="57"/>
      <c r="O31" s="57"/>
      <c r="P31" s="57"/>
      <c r="Q31" s="57"/>
      <c r="R31" s="56"/>
    </row>
    <row r="32" spans="1:18" s="2" customFormat="1" ht="18.75">
      <c r="A32" s="57"/>
      <c r="B32" s="57"/>
      <c r="C32" s="57"/>
      <c r="D32" s="57"/>
      <c r="E32" s="57"/>
      <c r="F32" s="57"/>
      <c r="G32" s="57"/>
      <c r="H32" s="57"/>
      <c r="I32" s="57"/>
      <c r="J32" s="57"/>
      <c r="K32" s="57"/>
      <c r="L32" s="57"/>
      <c r="M32" s="57"/>
      <c r="N32" s="57"/>
      <c r="O32" s="57"/>
      <c r="P32" s="57"/>
      <c r="Q32" s="57"/>
      <c r="R32" s="56"/>
    </row>
    <row r="33" spans="1:18" s="2" customFormat="1" ht="18.75">
      <c r="A33" s="57"/>
      <c r="B33" s="57"/>
      <c r="C33" s="57"/>
      <c r="D33" s="57"/>
      <c r="E33" s="57"/>
      <c r="F33" s="57"/>
      <c r="G33" s="57"/>
      <c r="H33" s="57"/>
      <c r="I33" s="57"/>
      <c r="J33" s="57"/>
      <c r="K33" s="57"/>
      <c r="L33" s="57"/>
      <c r="M33" s="57"/>
      <c r="N33" s="57"/>
      <c r="O33" s="57"/>
      <c r="P33" s="57"/>
      <c r="Q33" s="57"/>
      <c r="R33" s="56"/>
    </row>
    <row r="34" spans="1:18" s="2" customFormat="1" ht="18.75">
      <c r="A34" s="57"/>
      <c r="B34" s="57"/>
      <c r="C34" s="57"/>
      <c r="D34" s="57"/>
      <c r="E34" s="57"/>
      <c r="F34" s="57"/>
      <c r="G34" s="57"/>
      <c r="H34" s="57"/>
      <c r="I34" s="57"/>
      <c r="J34" s="57"/>
      <c r="K34" s="57"/>
      <c r="L34" s="57"/>
      <c r="M34" s="57"/>
      <c r="N34" s="57"/>
      <c r="O34" s="57"/>
      <c r="P34" s="57"/>
      <c r="Q34" s="57"/>
      <c r="R34" s="56"/>
    </row>
    <row r="35" spans="1:18" s="2" customFormat="1" ht="18.75">
      <c r="A35" s="57"/>
      <c r="B35" s="57"/>
      <c r="C35" s="57"/>
      <c r="D35" s="57"/>
      <c r="E35" s="57"/>
      <c r="F35" s="57"/>
      <c r="G35" s="57"/>
      <c r="H35" s="57"/>
      <c r="I35" s="57"/>
      <c r="J35" s="57"/>
      <c r="K35" s="57"/>
      <c r="L35" s="57"/>
      <c r="M35" s="57"/>
      <c r="N35" s="57"/>
      <c r="O35" s="57"/>
      <c r="P35" s="57"/>
      <c r="Q35" s="57"/>
      <c r="R35" s="56"/>
    </row>
    <row r="36" spans="1:18" s="2" customFormat="1" ht="18.75">
      <c r="A36" s="57"/>
      <c r="B36" s="57"/>
      <c r="C36" s="57"/>
      <c r="D36" s="57"/>
      <c r="E36" s="57"/>
      <c r="F36" s="57"/>
      <c r="G36" s="57"/>
      <c r="H36" s="57"/>
      <c r="I36" s="57"/>
      <c r="J36" s="57"/>
      <c r="K36" s="57"/>
      <c r="L36" s="57"/>
      <c r="M36" s="57"/>
      <c r="N36" s="57"/>
      <c r="O36" s="57"/>
      <c r="P36" s="57"/>
      <c r="Q36" s="57"/>
      <c r="R36" s="56"/>
    </row>
    <row r="37" spans="1:18" s="2" customFormat="1" ht="18.75">
      <c r="A37" s="57"/>
      <c r="B37" s="57"/>
      <c r="C37" s="57"/>
      <c r="D37" s="57"/>
      <c r="E37" s="57"/>
      <c r="F37" s="57"/>
      <c r="G37" s="57"/>
      <c r="H37" s="57"/>
      <c r="I37" s="57"/>
      <c r="J37" s="57"/>
      <c r="K37" s="57"/>
      <c r="L37" s="57"/>
      <c r="M37" s="57"/>
      <c r="N37" s="57"/>
      <c r="O37" s="57"/>
      <c r="P37" s="57"/>
      <c r="Q37" s="57"/>
      <c r="R37" s="56"/>
    </row>
    <row r="38" spans="1:18" s="2" customFormat="1" ht="18.75">
      <c r="A38" s="57"/>
      <c r="B38" s="57"/>
      <c r="C38" s="57"/>
      <c r="D38" s="57"/>
      <c r="E38" s="57"/>
      <c r="F38" s="57"/>
      <c r="G38" s="57"/>
      <c r="H38" s="57"/>
      <c r="I38" s="57"/>
      <c r="J38" s="57"/>
      <c r="K38" s="57"/>
      <c r="L38" s="57"/>
      <c r="M38" s="57"/>
      <c r="N38" s="57"/>
      <c r="O38" s="57"/>
      <c r="P38" s="57"/>
      <c r="Q38" s="57"/>
      <c r="R38" s="56"/>
    </row>
    <row r="39" spans="1:18" s="2" customFormat="1" ht="18.75">
      <c r="A39" s="57"/>
      <c r="B39" s="57"/>
      <c r="C39" s="57"/>
      <c r="D39" s="57"/>
      <c r="E39" s="57"/>
      <c r="F39" s="57"/>
      <c r="G39" s="57"/>
      <c r="H39" s="57"/>
      <c r="I39" s="57"/>
      <c r="J39" s="57"/>
      <c r="K39" s="57"/>
      <c r="L39" s="57"/>
      <c r="M39" s="57"/>
      <c r="N39" s="57"/>
      <c r="O39" s="57"/>
      <c r="P39" s="57"/>
      <c r="Q39" s="57"/>
      <c r="R39" s="56"/>
    </row>
    <row r="40" spans="1:18" s="2" customFormat="1" ht="18.75">
      <c r="A40" s="57"/>
      <c r="B40" s="57"/>
      <c r="C40" s="57"/>
      <c r="D40" s="57"/>
      <c r="E40" s="57"/>
      <c r="F40" s="57"/>
      <c r="G40" s="57"/>
      <c r="H40" s="57"/>
      <c r="I40" s="57"/>
      <c r="J40" s="57"/>
      <c r="K40" s="57"/>
      <c r="L40" s="57"/>
      <c r="M40" s="57"/>
      <c r="N40" s="57"/>
      <c r="O40" s="57"/>
      <c r="P40" s="57"/>
      <c r="Q40" s="57"/>
      <c r="R40" s="56"/>
    </row>
    <row r="41" spans="1:18" s="2" customFormat="1" ht="18.75">
      <c r="A41" s="57"/>
      <c r="B41" s="57"/>
      <c r="C41" s="57"/>
      <c r="D41" s="57"/>
      <c r="E41" s="57"/>
      <c r="F41" s="57"/>
      <c r="G41" s="57"/>
      <c r="H41" s="57"/>
      <c r="I41" s="57"/>
      <c r="J41" s="57"/>
      <c r="K41" s="57"/>
      <c r="L41" s="57"/>
      <c r="M41" s="57"/>
      <c r="N41" s="57"/>
      <c r="O41" s="57"/>
      <c r="P41" s="57"/>
      <c r="Q41" s="57"/>
      <c r="R41" s="56"/>
    </row>
    <row r="42" spans="1:18" s="2" customFormat="1" ht="18.75">
      <c r="A42" s="57"/>
      <c r="B42" s="57"/>
      <c r="C42" s="57"/>
      <c r="D42" s="57"/>
      <c r="E42" s="57"/>
      <c r="F42" s="57"/>
      <c r="G42" s="57"/>
      <c r="H42" s="57"/>
      <c r="I42" s="57"/>
      <c r="J42" s="57"/>
      <c r="K42" s="57"/>
      <c r="L42" s="57"/>
      <c r="M42" s="57"/>
      <c r="N42" s="57"/>
      <c r="O42" s="57"/>
      <c r="P42" s="57"/>
      <c r="Q42" s="57"/>
      <c r="R42" s="56"/>
    </row>
    <row r="43" spans="1:18" s="2" customFormat="1" ht="18.75">
      <c r="A43" s="57"/>
      <c r="B43" s="57"/>
      <c r="C43" s="57"/>
      <c r="D43" s="57"/>
      <c r="E43" s="57"/>
      <c r="F43" s="57"/>
      <c r="G43" s="57"/>
      <c r="H43" s="57"/>
      <c r="I43" s="57"/>
      <c r="J43" s="57"/>
      <c r="K43" s="57"/>
      <c r="L43" s="57"/>
      <c r="M43" s="57"/>
      <c r="N43" s="57"/>
      <c r="O43" s="57"/>
      <c r="P43" s="57"/>
      <c r="Q43" s="57"/>
      <c r="R43" s="56"/>
    </row>
    <row r="44" spans="1:18" s="2" customFormat="1" ht="18.75">
      <c r="A44" s="57"/>
      <c r="B44" s="57"/>
      <c r="C44" s="57"/>
      <c r="D44" s="57"/>
      <c r="E44" s="57"/>
      <c r="F44" s="57"/>
      <c r="G44" s="57"/>
      <c r="H44" s="57"/>
      <c r="I44" s="57"/>
      <c r="J44" s="57"/>
      <c r="K44" s="57"/>
      <c r="L44" s="57"/>
      <c r="M44" s="57"/>
      <c r="N44" s="57"/>
      <c r="O44" s="57"/>
      <c r="P44" s="57"/>
      <c r="Q44" s="57"/>
      <c r="R44" s="56"/>
    </row>
    <row r="45" spans="1:18" s="2" customFormat="1" ht="18.75">
      <c r="A45" s="57"/>
      <c r="B45" s="57"/>
      <c r="C45" s="57"/>
      <c r="D45" s="57"/>
      <c r="E45" s="57"/>
      <c r="F45" s="57"/>
      <c r="G45" s="57"/>
      <c r="H45" s="57"/>
      <c r="I45" s="57"/>
      <c r="J45" s="57"/>
      <c r="K45" s="57"/>
      <c r="L45" s="57"/>
      <c r="M45" s="57"/>
      <c r="N45" s="57"/>
      <c r="O45" s="57"/>
      <c r="P45" s="57"/>
      <c r="Q45" s="57"/>
      <c r="R45" s="56"/>
    </row>
    <row r="46" spans="1:18" s="2" customFormat="1" ht="18.75">
      <c r="A46" s="57"/>
      <c r="B46" s="57"/>
      <c r="C46" s="57"/>
      <c r="D46" s="57"/>
      <c r="E46" s="57"/>
      <c r="F46" s="57"/>
      <c r="G46" s="57"/>
      <c r="H46" s="57"/>
      <c r="I46" s="57"/>
      <c r="J46" s="57"/>
      <c r="K46" s="57"/>
      <c r="L46" s="57"/>
      <c r="M46" s="57"/>
      <c r="N46" s="57"/>
      <c r="O46" s="57"/>
      <c r="P46" s="57"/>
      <c r="Q46" s="57"/>
      <c r="R46" s="56"/>
    </row>
    <row r="47" spans="1:18" s="2" customFormat="1" ht="18.75">
      <c r="A47" s="57"/>
      <c r="B47" s="57"/>
      <c r="C47" s="57"/>
      <c r="D47" s="57"/>
      <c r="E47" s="57"/>
      <c r="F47" s="57"/>
      <c r="G47" s="57"/>
      <c r="H47" s="57"/>
      <c r="I47" s="57"/>
      <c r="J47" s="57"/>
      <c r="K47" s="57"/>
      <c r="L47" s="57"/>
      <c r="M47" s="57"/>
      <c r="N47" s="57"/>
      <c r="O47" s="57"/>
      <c r="P47" s="57"/>
      <c r="Q47" s="57"/>
      <c r="R47" s="56"/>
    </row>
    <row r="48" spans="1:18" s="2" customFormat="1" ht="18.75">
      <c r="A48" s="57"/>
      <c r="B48" s="57"/>
      <c r="C48" s="57"/>
      <c r="D48" s="57"/>
      <c r="E48" s="57"/>
      <c r="F48" s="57"/>
      <c r="G48" s="57"/>
      <c r="H48" s="57"/>
      <c r="I48" s="57"/>
      <c r="J48" s="57"/>
      <c r="K48" s="57"/>
      <c r="L48" s="57"/>
      <c r="M48" s="57"/>
      <c r="N48" s="57"/>
      <c r="O48" s="57"/>
      <c r="P48" s="57"/>
      <c r="Q48" s="57"/>
      <c r="R48" s="56"/>
    </row>
    <row r="49" spans="1:18" s="2" customFormat="1" ht="18.75">
      <c r="A49" s="57"/>
      <c r="B49" s="57"/>
      <c r="C49" s="57"/>
      <c r="D49" s="57"/>
      <c r="E49" s="57"/>
      <c r="F49" s="57"/>
      <c r="G49" s="57"/>
      <c r="H49" s="57"/>
      <c r="I49" s="57"/>
      <c r="J49" s="57"/>
      <c r="K49" s="57"/>
      <c r="L49" s="57"/>
      <c r="M49" s="57"/>
      <c r="N49" s="57"/>
      <c r="O49" s="57"/>
      <c r="P49" s="57"/>
      <c r="Q49" s="57"/>
      <c r="R49" s="56"/>
    </row>
    <row r="50" spans="1:18" s="2" customFormat="1" ht="18.75">
      <c r="A50" s="57"/>
      <c r="B50" s="57"/>
      <c r="C50" s="57"/>
      <c r="D50" s="57"/>
      <c r="E50" s="57"/>
      <c r="F50" s="57"/>
      <c r="G50" s="57"/>
      <c r="H50" s="57"/>
      <c r="I50" s="57"/>
      <c r="J50" s="57"/>
      <c r="K50" s="57"/>
      <c r="L50" s="57"/>
      <c r="M50" s="57"/>
      <c r="N50" s="57"/>
      <c r="O50" s="57"/>
      <c r="P50" s="57"/>
      <c r="Q50" s="57"/>
      <c r="R50" s="56"/>
    </row>
    <row r="51" spans="1:18" s="2" customFormat="1" ht="18.75">
      <c r="A51" s="57"/>
      <c r="B51" s="57"/>
      <c r="C51" s="57"/>
      <c r="D51" s="57"/>
      <c r="E51" s="57"/>
      <c r="F51" s="57"/>
      <c r="G51" s="57"/>
      <c r="H51" s="57"/>
      <c r="I51" s="57"/>
      <c r="J51" s="57"/>
      <c r="K51" s="57"/>
      <c r="L51" s="57"/>
      <c r="M51" s="57"/>
      <c r="N51" s="57"/>
      <c r="O51" s="57"/>
      <c r="P51" s="57"/>
      <c r="Q51" s="57"/>
      <c r="R51" s="56"/>
    </row>
    <row r="52" spans="1:18" s="2" customFormat="1" ht="18.75">
      <c r="A52" s="57"/>
      <c r="B52" s="57"/>
      <c r="C52" s="57"/>
      <c r="D52" s="57"/>
      <c r="E52" s="57"/>
      <c r="F52" s="57"/>
      <c r="G52" s="57"/>
      <c r="H52" s="57"/>
      <c r="I52" s="57"/>
      <c r="J52" s="57"/>
      <c r="K52" s="57"/>
      <c r="L52" s="57"/>
      <c r="M52" s="57"/>
      <c r="N52" s="57"/>
      <c r="O52" s="57"/>
      <c r="P52" s="57"/>
      <c r="Q52" s="57"/>
      <c r="R52" s="56"/>
    </row>
    <row r="53" spans="1:18" s="2" customFormat="1" ht="18.75">
      <c r="A53" s="57"/>
      <c r="B53" s="57"/>
      <c r="C53" s="57"/>
      <c r="D53" s="57"/>
      <c r="E53" s="57"/>
      <c r="F53" s="57"/>
      <c r="G53" s="57"/>
      <c r="H53" s="57"/>
      <c r="I53" s="57"/>
      <c r="J53" s="57"/>
      <c r="K53" s="57"/>
      <c r="L53" s="57"/>
      <c r="M53" s="57"/>
      <c r="N53" s="57"/>
      <c r="O53" s="57"/>
      <c r="P53" s="57"/>
      <c r="Q53" s="57"/>
      <c r="R53" s="56"/>
    </row>
    <row r="54" spans="1:18" s="2" customFormat="1" ht="18.75">
      <c r="A54" s="57"/>
      <c r="B54" s="57"/>
      <c r="C54" s="57"/>
      <c r="D54" s="57"/>
      <c r="E54" s="57"/>
      <c r="F54" s="57"/>
      <c r="G54" s="57"/>
      <c r="H54" s="57"/>
      <c r="I54" s="57"/>
      <c r="J54" s="57"/>
      <c r="K54" s="57"/>
      <c r="L54" s="57"/>
      <c r="M54" s="57"/>
      <c r="N54" s="57"/>
      <c r="O54" s="57"/>
      <c r="P54" s="57"/>
      <c r="Q54" s="57"/>
      <c r="R54" s="56"/>
    </row>
    <row r="55" spans="1:18" s="2" customFormat="1" ht="18.75">
      <c r="A55" s="57"/>
      <c r="B55" s="57"/>
      <c r="C55" s="57"/>
      <c r="D55" s="57"/>
      <c r="E55" s="57"/>
      <c r="F55" s="57"/>
      <c r="G55" s="57"/>
      <c r="H55" s="57"/>
      <c r="I55" s="57"/>
      <c r="J55" s="57"/>
      <c r="K55" s="57"/>
      <c r="L55" s="57"/>
      <c r="M55" s="57"/>
      <c r="N55" s="57"/>
      <c r="O55" s="57"/>
      <c r="P55" s="57"/>
      <c r="Q55" s="57"/>
      <c r="R55" s="56"/>
    </row>
    <row r="56" spans="1:18" s="2" customFormat="1" ht="18.75">
      <c r="A56" s="57"/>
      <c r="B56" s="57"/>
      <c r="C56" s="57"/>
      <c r="D56" s="57"/>
      <c r="E56" s="57"/>
      <c r="F56" s="57"/>
      <c r="G56" s="57"/>
      <c r="H56" s="57"/>
      <c r="I56" s="57"/>
      <c r="J56" s="57"/>
      <c r="K56" s="57"/>
      <c r="L56" s="57"/>
      <c r="M56" s="57"/>
      <c r="N56" s="57"/>
      <c r="O56" s="57"/>
      <c r="P56" s="57"/>
      <c r="Q56" s="57"/>
      <c r="R56" s="56"/>
    </row>
    <row r="57" spans="1:18" s="2" customFormat="1" ht="18.75">
      <c r="A57" s="57"/>
      <c r="B57" s="57"/>
      <c r="C57" s="57"/>
      <c r="D57" s="57"/>
      <c r="E57" s="57"/>
      <c r="F57" s="57"/>
      <c r="G57" s="57"/>
      <c r="H57" s="57"/>
      <c r="I57" s="57"/>
      <c r="J57" s="57"/>
      <c r="K57" s="57"/>
      <c r="L57" s="57"/>
      <c r="M57" s="57"/>
      <c r="N57" s="57"/>
      <c r="O57" s="57"/>
      <c r="P57" s="57"/>
      <c r="Q57" s="57"/>
      <c r="R57" s="56"/>
    </row>
    <row r="58" spans="1:18" s="2" customFormat="1" ht="18.75">
      <c r="A58" s="57"/>
      <c r="B58" s="57"/>
      <c r="C58" s="57"/>
      <c r="D58" s="57"/>
      <c r="E58" s="57"/>
      <c r="F58" s="57"/>
      <c r="G58" s="57"/>
      <c r="H58" s="57"/>
      <c r="I58" s="57"/>
      <c r="J58" s="57"/>
      <c r="K58" s="57"/>
      <c r="L58" s="57"/>
      <c r="M58" s="57"/>
      <c r="N58" s="57"/>
      <c r="O58" s="57"/>
      <c r="P58" s="57"/>
      <c r="Q58" s="57"/>
      <c r="R58" s="56"/>
    </row>
    <row r="59" spans="1:18" s="2" customFormat="1" ht="18.75">
      <c r="A59" s="57"/>
      <c r="B59" s="57"/>
      <c r="C59" s="57"/>
      <c r="D59" s="57"/>
      <c r="E59" s="57"/>
      <c r="F59" s="57"/>
      <c r="G59" s="57"/>
      <c r="H59" s="57"/>
      <c r="I59" s="57"/>
      <c r="J59" s="57"/>
      <c r="K59" s="57"/>
      <c r="L59" s="57"/>
      <c r="M59" s="57"/>
      <c r="N59" s="57"/>
      <c r="O59" s="57"/>
      <c r="P59" s="57"/>
      <c r="Q59" s="57"/>
      <c r="R59" s="56"/>
    </row>
    <row r="60" spans="1:18" s="2" customFormat="1" ht="18.75">
      <c r="A60" s="57"/>
      <c r="B60" s="57"/>
      <c r="C60" s="57"/>
      <c r="D60" s="57"/>
      <c r="E60" s="57"/>
      <c r="F60" s="57"/>
      <c r="G60" s="57"/>
      <c r="H60" s="57"/>
      <c r="I60" s="57"/>
      <c r="J60" s="57"/>
      <c r="K60" s="57"/>
      <c r="L60" s="57"/>
      <c r="M60" s="57"/>
      <c r="N60" s="57"/>
      <c r="O60" s="57"/>
      <c r="P60" s="57"/>
      <c r="Q60" s="57"/>
      <c r="R60" s="56"/>
    </row>
    <row r="61" spans="1:18" s="2" customFormat="1" ht="18.75">
      <c r="A61" s="57"/>
      <c r="B61" s="57"/>
      <c r="C61" s="57"/>
      <c r="D61" s="57"/>
      <c r="E61" s="57"/>
      <c r="F61" s="57"/>
      <c r="G61" s="57"/>
      <c r="H61" s="57"/>
      <c r="I61" s="57"/>
      <c r="J61" s="57"/>
      <c r="K61" s="57"/>
      <c r="L61" s="57"/>
      <c r="M61" s="57"/>
      <c r="N61" s="57"/>
      <c r="O61" s="57"/>
      <c r="P61" s="57"/>
      <c r="Q61" s="57"/>
      <c r="R61" s="56"/>
    </row>
    <row r="62" spans="1:18" s="2" customFormat="1" ht="18.75">
      <c r="A62" s="57"/>
      <c r="B62" s="57"/>
      <c r="C62" s="57"/>
      <c r="D62" s="57"/>
      <c r="E62" s="57"/>
      <c r="F62" s="57"/>
      <c r="G62" s="57"/>
      <c r="H62" s="57"/>
      <c r="I62" s="57"/>
      <c r="J62" s="57"/>
      <c r="K62" s="57"/>
      <c r="L62" s="57"/>
      <c r="M62" s="57"/>
      <c r="N62" s="57"/>
      <c r="O62" s="57"/>
      <c r="P62" s="57"/>
      <c r="Q62" s="57"/>
      <c r="R62" s="56"/>
    </row>
    <row r="63" spans="1:18" s="2" customFormat="1" ht="18.75">
      <c r="A63" s="57"/>
      <c r="B63" s="57"/>
      <c r="C63" s="57"/>
      <c r="D63" s="57"/>
      <c r="E63" s="57"/>
      <c r="F63" s="57"/>
      <c r="G63" s="57"/>
      <c r="H63" s="57"/>
      <c r="I63" s="57"/>
      <c r="J63" s="57"/>
      <c r="K63" s="57"/>
      <c r="L63" s="57"/>
      <c r="M63" s="57"/>
      <c r="N63" s="57"/>
      <c r="O63" s="57"/>
      <c r="P63" s="57"/>
      <c r="Q63" s="57"/>
      <c r="R63" s="56"/>
    </row>
    <row r="64" spans="1:18" s="2" customFormat="1" ht="18.75">
      <c r="A64" s="57"/>
      <c r="B64" s="57"/>
      <c r="C64" s="57"/>
      <c r="D64" s="57"/>
      <c r="E64" s="57"/>
      <c r="F64" s="57"/>
      <c r="G64" s="57"/>
      <c r="H64" s="57"/>
      <c r="I64" s="57"/>
      <c r="J64" s="57"/>
      <c r="K64" s="57"/>
      <c r="L64" s="57"/>
      <c r="M64" s="57"/>
      <c r="N64" s="57"/>
      <c r="O64" s="57"/>
      <c r="P64" s="57"/>
      <c r="Q64" s="57"/>
      <c r="R64" s="56"/>
    </row>
  </sheetData>
  <sheetProtection/>
  <mergeCells count="10">
    <mergeCell ref="H19:K19"/>
    <mergeCell ref="A2:K2"/>
    <mergeCell ref="A3:K3"/>
    <mergeCell ref="A4:K4"/>
    <mergeCell ref="A6:A7"/>
    <mergeCell ref="E6:G6"/>
    <mergeCell ref="H6:J6"/>
    <mergeCell ref="K6:K7"/>
    <mergeCell ref="H18:K18"/>
    <mergeCell ref="B6:D6"/>
  </mergeCells>
  <printOptions horizontalCentered="1"/>
  <pageMargins left="0.2362204724409449" right="0.2362204724409449" top="0.7480314960629921" bottom="0.5118110236220472" header="0" footer="0.2362204724409449"/>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theme="0"/>
  </sheetPr>
  <dimension ref="A3:R51"/>
  <sheetViews>
    <sheetView rightToLeft="1" view="pageBreakPreview" zoomScaleSheetLayoutView="100" zoomScalePageLayoutView="0" workbookViewId="0" topLeftCell="A1">
      <selection activeCell="B29" sqref="B29"/>
    </sheetView>
  </sheetViews>
  <sheetFormatPr defaultColWidth="9.140625" defaultRowHeight="12.75"/>
  <cols>
    <col min="1" max="1" width="36.8515625" style="87" customWidth="1"/>
    <col min="2" max="4" width="23.140625" style="87" customWidth="1"/>
    <col min="5" max="5" width="37.28125" style="87" customWidth="1"/>
    <col min="6" max="10" width="7.140625" style="87" customWidth="1"/>
    <col min="11" max="17" width="9.140625" style="87" customWidth="1"/>
    <col min="18" max="18" width="9.140625" style="74" customWidth="1"/>
    <col min="19" max="16384" width="9.140625" style="24" customWidth="1"/>
  </cols>
  <sheetData>
    <row r="1" ht="12.75" customHeight="1"/>
    <row r="2" ht="42" customHeight="1"/>
    <row r="3" spans="1:18" s="197" customFormat="1" ht="22.5" customHeight="1">
      <c r="A3" s="402" t="s">
        <v>86</v>
      </c>
      <c r="B3" s="402"/>
      <c r="C3" s="402"/>
      <c r="D3" s="402"/>
      <c r="E3" s="402"/>
      <c r="F3" s="166"/>
      <c r="G3" s="166"/>
      <c r="H3" s="166"/>
      <c r="I3" s="166"/>
      <c r="J3" s="166"/>
      <c r="K3" s="91"/>
      <c r="L3" s="91"/>
      <c r="M3" s="91"/>
      <c r="N3" s="91"/>
      <c r="O3" s="91"/>
      <c r="P3" s="91"/>
      <c r="Q3" s="91"/>
      <c r="R3" s="196"/>
    </row>
    <row r="4" spans="1:18" s="198" customFormat="1" ht="22.5" customHeight="1">
      <c r="A4" s="427" t="s">
        <v>95</v>
      </c>
      <c r="B4" s="427"/>
      <c r="C4" s="427"/>
      <c r="D4" s="427"/>
      <c r="E4" s="427"/>
      <c r="F4" s="166"/>
      <c r="G4" s="91"/>
      <c r="H4" s="166"/>
      <c r="I4" s="166"/>
      <c r="J4" s="166"/>
      <c r="K4" s="91"/>
      <c r="L4" s="91"/>
      <c r="M4" s="91"/>
      <c r="N4" s="91"/>
      <c r="O4" s="91"/>
      <c r="P4" s="91"/>
      <c r="Q4" s="91"/>
      <c r="R4" s="196"/>
    </row>
    <row r="5" spans="1:18" s="198" customFormat="1" ht="22.5" customHeight="1">
      <c r="A5" s="402" t="s">
        <v>242</v>
      </c>
      <c r="B5" s="402"/>
      <c r="C5" s="402"/>
      <c r="D5" s="402"/>
      <c r="E5" s="402"/>
      <c r="F5" s="318"/>
      <c r="G5" s="318"/>
      <c r="H5" s="318"/>
      <c r="I5" s="318"/>
      <c r="J5" s="318"/>
      <c r="K5" s="91"/>
      <c r="L5" s="91"/>
      <c r="M5" s="91"/>
      <c r="N5" s="91"/>
      <c r="O5" s="91"/>
      <c r="P5" s="91"/>
      <c r="Q5" s="91"/>
      <c r="R5" s="196"/>
    </row>
    <row r="6" spans="1:18" s="263" customFormat="1" ht="0.75" customHeight="1">
      <c r="A6" s="261"/>
      <c r="B6" s="261"/>
      <c r="C6" s="261"/>
      <c r="D6" s="261"/>
      <c r="E6" s="261"/>
      <c r="F6" s="262"/>
      <c r="G6" s="262"/>
      <c r="H6" s="262"/>
      <c r="I6" s="262"/>
      <c r="J6" s="262"/>
      <c r="K6" s="87"/>
      <c r="L6" s="87"/>
      <c r="M6" s="87"/>
      <c r="N6" s="87"/>
      <c r="O6" s="87"/>
      <c r="P6" s="87"/>
      <c r="Q6" s="87"/>
      <c r="R6" s="77"/>
    </row>
    <row r="7" spans="1:18" s="22" customFormat="1" ht="24.75" customHeight="1">
      <c r="A7" s="163" t="s">
        <v>93</v>
      </c>
      <c r="B7" s="87"/>
      <c r="C7" s="87"/>
      <c r="D7" s="87"/>
      <c r="E7" s="87"/>
      <c r="F7" s="87"/>
      <c r="G7" s="87"/>
      <c r="H7" s="87"/>
      <c r="I7" s="87"/>
      <c r="J7" s="87"/>
      <c r="K7" s="87"/>
      <c r="L7" s="87"/>
      <c r="M7" s="87"/>
      <c r="N7" s="87"/>
      <c r="O7" s="87"/>
      <c r="P7" s="87"/>
      <c r="Q7" s="87"/>
      <c r="R7" s="74"/>
    </row>
    <row r="8" spans="1:18" s="22" customFormat="1" ht="0.75" customHeight="1">
      <c r="A8" s="176"/>
      <c r="B8" s="199"/>
      <c r="C8" s="199"/>
      <c r="D8" s="199"/>
      <c r="E8" s="199"/>
      <c r="F8" s="87"/>
      <c r="G8" s="87"/>
      <c r="H8" s="87"/>
      <c r="I8" s="87"/>
      <c r="J8" s="87"/>
      <c r="K8" s="87"/>
      <c r="L8" s="87"/>
      <c r="M8" s="87"/>
      <c r="N8" s="87"/>
      <c r="O8" s="87"/>
      <c r="P8" s="87"/>
      <c r="Q8" s="87"/>
      <c r="R8" s="74"/>
    </row>
    <row r="9" spans="1:18" s="22" customFormat="1" ht="30.75" customHeight="1">
      <c r="A9" s="277" t="s">
        <v>36</v>
      </c>
      <c r="B9" s="278">
        <v>2017</v>
      </c>
      <c r="C9" s="278">
        <v>2018</v>
      </c>
      <c r="D9" s="278">
        <v>2019</v>
      </c>
      <c r="E9" s="279" t="s">
        <v>37</v>
      </c>
      <c r="F9" s="246"/>
      <c r="G9" s="199"/>
      <c r="H9" s="199"/>
      <c r="I9" s="199"/>
      <c r="J9" s="199"/>
      <c r="K9" s="87"/>
      <c r="L9" s="87"/>
      <c r="M9" s="87"/>
      <c r="N9" s="87"/>
      <c r="O9" s="87"/>
      <c r="P9" s="87"/>
      <c r="Q9" s="87"/>
      <c r="R9" s="74"/>
    </row>
    <row r="10" spans="1:18" s="22" customFormat="1" ht="27" customHeight="1">
      <c r="A10" s="179" t="s">
        <v>6</v>
      </c>
      <c r="B10" s="264">
        <v>62335</v>
      </c>
      <c r="C10" s="264">
        <v>73733</v>
      </c>
      <c r="D10" s="264">
        <v>31183</v>
      </c>
      <c r="E10" s="93" t="s">
        <v>14</v>
      </c>
      <c r="F10" s="87"/>
      <c r="G10" s="87"/>
      <c r="H10" s="87"/>
      <c r="I10" s="265"/>
      <c r="J10" s="265"/>
      <c r="K10" s="87"/>
      <c r="L10" s="87"/>
      <c r="M10" s="87"/>
      <c r="N10" s="87"/>
      <c r="O10" s="87"/>
      <c r="P10" s="158"/>
      <c r="Q10" s="87"/>
      <c r="R10" s="74"/>
    </row>
    <row r="11" spans="1:18" s="22" customFormat="1" ht="27" customHeight="1">
      <c r="A11" s="280" t="s">
        <v>7</v>
      </c>
      <c r="B11" s="281">
        <v>30175</v>
      </c>
      <c r="C11" s="281">
        <v>45286</v>
      </c>
      <c r="D11" s="281">
        <v>45645</v>
      </c>
      <c r="E11" s="282" t="s">
        <v>15</v>
      </c>
      <c r="F11" s="265"/>
      <c r="G11" s="265"/>
      <c r="H11" s="266"/>
      <c r="I11" s="265"/>
      <c r="J11" s="265"/>
      <c r="K11" s="87"/>
      <c r="L11" s="87"/>
      <c r="M11" s="87"/>
      <c r="N11" s="87"/>
      <c r="O11" s="87"/>
      <c r="P11" s="87"/>
      <c r="Q11" s="87"/>
      <c r="R11" s="74"/>
    </row>
    <row r="12" spans="1:18" s="22" customFormat="1" ht="27" customHeight="1">
      <c r="A12" s="179" t="s">
        <v>8</v>
      </c>
      <c r="B12" s="264">
        <v>49057</v>
      </c>
      <c r="C12" s="264">
        <v>19656</v>
      </c>
      <c r="D12" s="264">
        <v>30845</v>
      </c>
      <c r="E12" s="93" t="s">
        <v>16</v>
      </c>
      <c r="F12" s="265"/>
      <c r="G12" s="265"/>
      <c r="H12" s="265"/>
      <c r="I12" s="265"/>
      <c r="J12" s="265"/>
      <c r="K12" s="87"/>
      <c r="L12" s="87"/>
      <c r="M12" s="87"/>
      <c r="N12" s="87"/>
      <c r="O12" s="87"/>
      <c r="P12" s="87"/>
      <c r="Q12" s="87"/>
      <c r="R12" s="74"/>
    </row>
    <row r="13" spans="1:18" s="22" customFormat="1" ht="27" customHeight="1">
      <c r="A13" s="280" t="s">
        <v>9</v>
      </c>
      <c r="B13" s="281" t="s">
        <v>88</v>
      </c>
      <c r="C13" s="281" t="s">
        <v>88</v>
      </c>
      <c r="D13" s="281">
        <v>27277</v>
      </c>
      <c r="E13" s="282" t="s">
        <v>27</v>
      </c>
      <c r="F13" s="265"/>
      <c r="G13" s="265"/>
      <c r="H13" s="265"/>
      <c r="I13" s="265"/>
      <c r="J13" s="265"/>
      <c r="K13" s="87"/>
      <c r="L13" s="87"/>
      <c r="M13" s="87"/>
      <c r="N13" s="87"/>
      <c r="O13" s="87"/>
      <c r="P13" s="87"/>
      <c r="Q13" s="87"/>
      <c r="R13" s="74"/>
    </row>
    <row r="14" spans="1:18" s="22" customFormat="1" ht="27" customHeight="1">
      <c r="A14" s="179" t="s">
        <v>10</v>
      </c>
      <c r="B14" s="264">
        <v>24202</v>
      </c>
      <c r="C14" s="264">
        <v>41925</v>
      </c>
      <c r="D14" s="264">
        <v>48636</v>
      </c>
      <c r="E14" s="93" t="s">
        <v>13</v>
      </c>
      <c r="F14" s="265"/>
      <c r="G14" s="265"/>
      <c r="H14" s="265"/>
      <c r="I14" s="265"/>
      <c r="J14" s="265"/>
      <c r="K14" s="87"/>
      <c r="L14" s="87"/>
      <c r="M14" s="87"/>
      <c r="N14" s="87"/>
      <c r="O14" s="87"/>
      <c r="P14" s="87"/>
      <c r="Q14" s="87"/>
      <c r="R14" s="74"/>
    </row>
    <row r="15" spans="1:18" s="22" customFormat="1" ht="27" customHeight="1">
      <c r="A15" s="280" t="s">
        <v>11</v>
      </c>
      <c r="B15" s="281">
        <v>10046</v>
      </c>
      <c r="C15" s="281">
        <v>7819</v>
      </c>
      <c r="D15" s="281">
        <v>9109</v>
      </c>
      <c r="E15" s="282" t="s">
        <v>12</v>
      </c>
      <c r="F15" s="265"/>
      <c r="G15" s="265"/>
      <c r="H15" s="265"/>
      <c r="I15" s="265"/>
      <c r="J15" s="265"/>
      <c r="K15" s="87"/>
      <c r="L15" s="87"/>
      <c r="M15" s="87"/>
      <c r="N15" s="87"/>
      <c r="O15" s="87"/>
      <c r="P15" s="87"/>
      <c r="Q15" s="87"/>
      <c r="R15" s="74"/>
    </row>
    <row r="16" spans="1:18" s="22" customFormat="1" ht="27" customHeight="1">
      <c r="A16" s="179" t="s">
        <v>90</v>
      </c>
      <c r="B16" s="264">
        <v>37749</v>
      </c>
      <c r="C16" s="264">
        <v>34304</v>
      </c>
      <c r="D16" s="264">
        <v>44038</v>
      </c>
      <c r="E16" s="93" t="s">
        <v>91</v>
      </c>
      <c r="F16" s="265"/>
      <c r="G16" s="265"/>
      <c r="H16" s="265"/>
      <c r="I16" s="265"/>
      <c r="J16" s="265"/>
      <c r="K16" s="87"/>
      <c r="L16" s="87"/>
      <c r="M16" s="87"/>
      <c r="N16" s="87"/>
      <c r="O16" s="87"/>
      <c r="P16" s="87"/>
      <c r="Q16" s="87"/>
      <c r="R16" s="74"/>
    </row>
    <row r="17" spans="1:18" s="22" customFormat="1" ht="27" customHeight="1">
      <c r="A17" s="280" t="s">
        <v>184</v>
      </c>
      <c r="B17" s="281">
        <v>26682</v>
      </c>
      <c r="C17" s="281">
        <v>41054</v>
      </c>
      <c r="D17" s="281">
        <v>41902</v>
      </c>
      <c r="E17" s="282" t="s">
        <v>185</v>
      </c>
      <c r="F17" s="265"/>
      <c r="G17" s="265"/>
      <c r="H17" s="265"/>
      <c r="I17" s="265"/>
      <c r="J17" s="265"/>
      <c r="K17" s="87"/>
      <c r="L17" s="87"/>
      <c r="M17" s="87"/>
      <c r="N17" s="87"/>
      <c r="O17" s="87"/>
      <c r="P17" s="87"/>
      <c r="Q17" s="87"/>
      <c r="R17" s="74"/>
    </row>
    <row r="18" spans="1:18" s="149" customFormat="1" ht="27" customHeight="1">
      <c r="A18" s="267" t="s">
        <v>0</v>
      </c>
      <c r="B18" s="268">
        <f>SUM(B10:B17)</f>
        <v>240246</v>
      </c>
      <c r="C18" s="268">
        <f>SUM(C10:C17)</f>
        <v>263777</v>
      </c>
      <c r="D18" s="268">
        <f>SUM(D10:D17)</f>
        <v>278635</v>
      </c>
      <c r="E18" s="150" t="s">
        <v>1</v>
      </c>
      <c r="F18" s="266"/>
      <c r="G18" s="266"/>
      <c r="H18" s="266"/>
      <c r="I18" s="266"/>
      <c r="J18" s="266"/>
      <c r="K18" s="87"/>
      <c r="L18" s="87"/>
      <c r="M18" s="87"/>
      <c r="N18" s="87"/>
      <c r="O18" s="87"/>
      <c r="P18" s="87"/>
      <c r="Q18" s="87"/>
      <c r="R18" s="87"/>
    </row>
    <row r="19" spans="1:18" s="22" customFormat="1" ht="3.75" customHeight="1">
      <c r="A19" s="219"/>
      <c r="B19" s="269"/>
      <c r="C19" s="269"/>
      <c r="D19" s="269"/>
      <c r="E19" s="219"/>
      <c r="F19" s="266"/>
      <c r="G19" s="266"/>
      <c r="H19" s="266"/>
      <c r="I19" s="266"/>
      <c r="J19" s="266"/>
      <c r="K19" s="87"/>
      <c r="L19" s="87"/>
      <c r="M19" s="87"/>
      <c r="N19" s="87"/>
      <c r="O19" s="87"/>
      <c r="P19" s="87"/>
      <c r="Q19" s="87"/>
      <c r="R19" s="74"/>
    </row>
    <row r="20" spans="1:18" s="23" customFormat="1" ht="19.5" customHeight="1">
      <c r="A20" s="99" t="s">
        <v>89</v>
      </c>
      <c r="B20" s="99"/>
      <c r="C20" s="99"/>
      <c r="D20" s="99"/>
      <c r="E20" s="99" t="s">
        <v>94</v>
      </c>
      <c r="F20" s="99"/>
      <c r="G20" s="99"/>
      <c r="H20" s="99"/>
      <c r="I20" s="99"/>
      <c r="J20" s="99"/>
      <c r="K20" s="99"/>
      <c r="L20" s="99"/>
      <c r="M20" s="99"/>
      <c r="N20" s="99"/>
      <c r="O20" s="99"/>
      <c r="P20" s="99"/>
      <c r="Q20" s="99"/>
      <c r="R20" s="102"/>
    </row>
    <row r="21" spans="1:18" s="22" customFormat="1" ht="18.75">
      <c r="A21" s="87"/>
      <c r="B21" s="87"/>
      <c r="C21" s="87"/>
      <c r="D21" s="87"/>
      <c r="E21" s="87"/>
      <c r="F21" s="87"/>
      <c r="G21" s="87"/>
      <c r="H21" s="87"/>
      <c r="I21" s="87"/>
      <c r="J21" s="87"/>
      <c r="K21" s="87"/>
      <c r="L21" s="87"/>
      <c r="M21" s="87"/>
      <c r="N21" s="87"/>
      <c r="O21" s="87"/>
      <c r="P21" s="87"/>
      <c r="Q21" s="87"/>
      <c r="R21" s="74"/>
    </row>
    <row r="22" spans="1:18" s="22" customFormat="1" ht="18.75">
      <c r="A22" s="87"/>
      <c r="B22" s="87"/>
      <c r="C22" s="87"/>
      <c r="D22" s="87"/>
      <c r="E22" s="87"/>
      <c r="F22" s="87"/>
      <c r="G22" s="87"/>
      <c r="H22" s="87"/>
      <c r="I22" s="87"/>
      <c r="J22" s="87"/>
      <c r="K22" s="87"/>
      <c r="L22" s="87"/>
      <c r="M22" s="87"/>
      <c r="N22" s="87"/>
      <c r="O22" s="87"/>
      <c r="P22" s="87"/>
      <c r="Q22" s="87"/>
      <c r="R22" s="74"/>
    </row>
    <row r="23" spans="1:18" s="22" customFormat="1" ht="18.75">
      <c r="A23" s="87"/>
      <c r="B23" s="87"/>
      <c r="C23" s="87"/>
      <c r="D23" s="87"/>
      <c r="E23" s="87"/>
      <c r="F23" s="87"/>
      <c r="G23" s="87"/>
      <c r="H23" s="87"/>
      <c r="I23" s="87"/>
      <c r="J23" s="87"/>
      <c r="K23" s="87"/>
      <c r="L23" s="87"/>
      <c r="M23" s="87"/>
      <c r="N23" s="87"/>
      <c r="O23" s="87"/>
      <c r="P23" s="87"/>
      <c r="Q23" s="87"/>
      <c r="R23" s="74"/>
    </row>
    <row r="24" spans="1:18" s="22" customFormat="1" ht="18.75">
      <c r="A24" s="87"/>
      <c r="B24" s="87"/>
      <c r="C24" s="87"/>
      <c r="D24" s="87"/>
      <c r="E24" s="87"/>
      <c r="F24" s="87"/>
      <c r="G24" s="87"/>
      <c r="H24" s="87"/>
      <c r="I24" s="87"/>
      <c r="J24" s="87"/>
      <c r="K24" s="87"/>
      <c r="L24" s="87"/>
      <c r="M24" s="87"/>
      <c r="N24" s="87"/>
      <c r="O24" s="87"/>
      <c r="P24" s="87"/>
      <c r="Q24" s="87"/>
      <c r="R24" s="74"/>
    </row>
    <row r="25" spans="1:18" s="22" customFormat="1" ht="18.75">
      <c r="A25" s="87"/>
      <c r="B25" s="87"/>
      <c r="C25" s="87"/>
      <c r="D25" s="87"/>
      <c r="E25" s="87"/>
      <c r="F25" s="87"/>
      <c r="G25" s="87"/>
      <c r="H25" s="87"/>
      <c r="I25" s="87"/>
      <c r="J25" s="87"/>
      <c r="K25" s="87"/>
      <c r="L25" s="87"/>
      <c r="M25" s="87"/>
      <c r="N25" s="87"/>
      <c r="O25" s="87"/>
      <c r="P25" s="87"/>
      <c r="Q25" s="87"/>
      <c r="R25" s="74"/>
    </row>
    <row r="26" spans="1:18" s="22" customFormat="1" ht="18.75">
      <c r="A26" s="87"/>
      <c r="B26" s="87"/>
      <c r="C26" s="87"/>
      <c r="D26" s="87"/>
      <c r="E26" s="87"/>
      <c r="F26" s="87"/>
      <c r="G26" s="87"/>
      <c r="H26" s="87"/>
      <c r="I26" s="87"/>
      <c r="J26" s="87"/>
      <c r="K26" s="87"/>
      <c r="L26" s="87"/>
      <c r="M26" s="87"/>
      <c r="N26" s="87"/>
      <c r="O26" s="87"/>
      <c r="P26" s="87"/>
      <c r="Q26" s="87"/>
      <c r="R26" s="74"/>
    </row>
    <row r="27" spans="1:18" s="22" customFormat="1" ht="18.75">
      <c r="A27" s="87"/>
      <c r="B27" s="87"/>
      <c r="C27" s="87"/>
      <c r="D27" s="87"/>
      <c r="E27" s="87"/>
      <c r="F27" s="87"/>
      <c r="G27" s="87"/>
      <c r="H27" s="87"/>
      <c r="I27" s="87"/>
      <c r="J27" s="87"/>
      <c r="K27" s="87"/>
      <c r="L27" s="87"/>
      <c r="M27" s="87"/>
      <c r="N27" s="87"/>
      <c r="O27" s="87"/>
      <c r="P27" s="87"/>
      <c r="Q27" s="87"/>
      <c r="R27" s="74"/>
    </row>
    <row r="28" spans="1:18" s="22" customFormat="1" ht="18.75">
      <c r="A28" s="87"/>
      <c r="B28" s="87"/>
      <c r="C28" s="87"/>
      <c r="D28" s="87"/>
      <c r="E28" s="87"/>
      <c r="F28" s="87"/>
      <c r="G28" s="87"/>
      <c r="H28" s="87"/>
      <c r="I28" s="87"/>
      <c r="J28" s="87"/>
      <c r="K28" s="87"/>
      <c r="L28" s="87"/>
      <c r="M28" s="87"/>
      <c r="N28" s="87"/>
      <c r="O28" s="87"/>
      <c r="P28" s="87"/>
      <c r="Q28" s="87"/>
      <c r="R28" s="74"/>
    </row>
    <row r="29" spans="1:18" s="22" customFormat="1" ht="18.75">
      <c r="A29" s="87"/>
      <c r="B29" s="87"/>
      <c r="C29" s="87"/>
      <c r="D29" s="87"/>
      <c r="E29" s="87"/>
      <c r="F29" s="87"/>
      <c r="G29" s="87"/>
      <c r="H29" s="87"/>
      <c r="I29" s="87"/>
      <c r="J29" s="87"/>
      <c r="K29" s="87"/>
      <c r="L29" s="87"/>
      <c r="M29" s="87"/>
      <c r="N29" s="87"/>
      <c r="O29" s="87"/>
      <c r="P29" s="87"/>
      <c r="Q29" s="87"/>
      <c r="R29" s="74"/>
    </row>
    <row r="30" spans="1:18" s="22" customFormat="1" ht="18.75">
      <c r="A30" s="87"/>
      <c r="B30" s="87"/>
      <c r="C30" s="87"/>
      <c r="D30" s="87"/>
      <c r="E30" s="87"/>
      <c r="F30" s="87"/>
      <c r="G30" s="87"/>
      <c r="H30" s="87"/>
      <c r="I30" s="87"/>
      <c r="J30" s="87"/>
      <c r="K30" s="87"/>
      <c r="L30" s="87"/>
      <c r="M30" s="87"/>
      <c r="N30" s="87"/>
      <c r="O30" s="87"/>
      <c r="P30" s="87"/>
      <c r="Q30" s="87"/>
      <c r="R30" s="74"/>
    </row>
    <row r="31" spans="1:18" s="22" customFormat="1" ht="18.75">
      <c r="A31" s="87"/>
      <c r="B31" s="87"/>
      <c r="C31" s="87"/>
      <c r="D31" s="87"/>
      <c r="E31" s="87"/>
      <c r="F31" s="87"/>
      <c r="G31" s="87"/>
      <c r="H31" s="87"/>
      <c r="I31" s="87"/>
      <c r="J31" s="87"/>
      <c r="K31" s="87"/>
      <c r="L31" s="87"/>
      <c r="M31" s="87"/>
      <c r="N31" s="87"/>
      <c r="O31" s="87"/>
      <c r="P31" s="87"/>
      <c r="Q31" s="87"/>
      <c r="R31" s="74"/>
    </row>
    <row r="32" spans="1:18" s="22" customFormat="1" ht="18.75">
      <c r="A32" s="87"/>
      <c r="B32" s="87"/>
      <c r="C32" s="87"/>
      <c r="D32" s="87"/>
      <c r="E32" s="87"/>
      <c r="F32" s="87"/>
      <c r="G32" s="87"/>
      <c r="H32" s="87"/>
      <c r="I32" s="87"/>
      <c r="J32" s="87"/>
      <c r="K32" s="87"/>
      <c r="L32" s="87"/>
      <c r="M32" s="87"/>
      <c r="N32" s="87"/>
      <c r="O32" s="87"/>
      <c r="P32" s="87"/>
      <c r="Q32" s="87"/>
      <c r="R32" s="74"/>
    </row>
    <row r="33" spans="1:18" s="22" customFormat="1" ht="18.75">
      <c r="A33" s="87"/>
      <c r="B33" s="87"/>
      <c r="C33" s="87"/>
      <c r="D33" s="87"/>
      <c r="E33" s="87"/>
      <c r="F33" s="87"/>
      <c r="G33" s="87"/>
      <c r="H33" s="87"/>
      <c r="I33" s="87"/>
      <c r="J33" s="87"/>
      <c r="K33" s="87"/>
      <c r="L33" s="87"/>
      <c r="M33" s="87"/>
      <c r="N33" s="87"/>
      <c r="O33" s="87"/>
      <c r="P33" s="87"/>
      <c r="Q33" s="87"/>
      <c r="R33" s="74"/>
    </row>
    <row r="34" spans="1:18" s="22" customFormat="1" ht="18.75">
      <c r="A34" s="87"/>
      <c r="B34" s="87"/>
      <c r="C34" s="87"/>
      <c r="D34" s="87"/>
      <c r="E34" s="87"/>
      <c r="F34" s="87"/>
      <c r="G34" s="87"/>
      <c r="H34" s="87"/>
      <c r="I34" s="87"/>
      <c r="J34" s="87"/>
      <c r="K34" s="87"/>
      <c r="L34" s="87"/>
      <c r="M34" s="87"/>
      <c r="N34" s="87"/>
      <c r="O34" s="87"/>
      <c r="P34" s="87"/>
      <c r="Q34" s="87"/>
      <c r="R34" s="74"/>
    </row>
    <row r="35" spans="1:18" s="22" customFormat="1" ht="18.75">
      <c r="A35" s="87"/>
      <c r="B35" s="87"/>
      <c r="C35" s="87"/>
      <c r="D35" s="87"/>
      <c r="E35" s="87"/>
      <c r="F35" s="87"/>
      <c r="G35" s="87"/>
      <c r="H35" s="87"/>
      <c r="I35" s="87"/>
      <c r="J35" s="87"/>
      <c r="K35" s="87"/>
      <c r="L35" s="87"/>
      <c r="M35" s="87"/>
      <c r="N35" s="87"/>
      <c r="O35" s="87"/>
      <c r="P35" s="87"/>
      <c r="Q35" s="87"/>
      <c r="R35" s="74"/>
    </row>
    <row r="36" spans="1:18" s="22" customFormat="1" ht="18.75">
      <c r="A36" s="87"/>
      <c r="B36" s="87"/>
      <c r="C36" s="87"/>
      <c r="D36" s="87"/>
      <c r="E36" s="87"/>
      <c r="F36" s="87"/>
      <c r="G36" s="87"/>
      <c r="H36" s="87"/>
      <c r="I36" s="87"/>
      <c r="J36" s="87"/>
      <c r="K36" s="87"/>
      <c r="L36" s="87"/>
      <c r="M36" s="87"/>
      <c r="N36" s="87"/>
      <c r="O36" s="87"/>
      <c r="P36" s="87"/>
      <c r="Q36" s="87"/>
      <c r="R36" s="74"/>
    </row>
    <row r="37" spans="1:18" s="22" customFormat="1" ht="18.75">
      <c r="A37" s="87"/>
      <c r="B37" s="87"/>
      <c r="C37" s="87"/>
      <c r="D37" s="87"/>
      <c r="E37" s="87"/>
      <c r="F37" s="87"/>
      <c r="G37" s="87"/>
      <c r="H37" s="87"/>
      <c r="I37" s="87"/>
      <c r="J37" s="87"/>
      <c r="K37" s="87"/>
      <c r="L37" s="87"/>
      <c r="M37" s="87"/>
      <c r="N37" s="87"/>
      <c r="O37" s="87"/>
      <c r="P37" s="87"/>
      <c r="Q37" s="87"/>
      <c r="R37" s="74"/>
    </row>
    <row r="38" spans="1:18" s="22" customFormat="1" ht="18.75">
      <c r="A38" s="87"/>
      <c r="B38" s="87"/>
      <c r="C38" s="87"/>
      <c r="D38" s="87"/>
      <c r="E38" s="87"/>
      <c r="F38" s="87"/>
      <c r="G38" s="87"/>
      <c r="H38" s="87"/>
      <c r="I38" s="87"/>
      <c r="J38" s="87"/>
      <c r="K38" s="87"/>
      <c r="L38" s="87"/>
      <c r="M38" s="87"/>
      <c r="N38" s="87"/>
      <c r="O38" s="87"/>
      <c r="P38" s="87"/>
      <c r="Q38" s="87"/>
      <c r="R38" s="74"/>
    </row>
    <row r="39" spans="1:18" s="22" customFormat="1" ht="18.75">
      <c r="A39" s="87"/>
      <c r="B39" s="87"/>
      <c r="C39" s="87"/>
      <c r="D39" s="87"/>
      <c r="E39" s="87"/>
      <c r="F39" s="87"/>
      <c r="G39" s="87"/>
      <c r="H39" s="87"/>
      <c r="I39" s="87"/>
      <c r="J39" s="87"/>
      <c r="K39" s="87"/>
      <c r="L39" s="87"/>
      <c r="M39" s="87"/>
      <c r="N39" s="87"/>
      <c r="O39" s="87"/>
      <c r="P39" s="87"/>
      <c r="Q39" s="87"/>
      <c r="R39" s="74"/>
    </row>
    <row r="40" spans="1:18" s="22" customFormat="1" ht="18.75">
      <c r="A40" s="87"/>
      <c r="B40" s="87"/>
      <c r="C40" s="87"/>
      <c r="D40" s="87"/>
      <c r="E40" s="87"/>
      <c r="F40" s="87"/>
      <c r="G40" s="87"/>
      <c r="H40" s="87"/>
      <c r="I40" s="87"/>
      <c r="J40" s="87"/>
      <c r="K40" s="87"/>
      <c r="L40" s="87"/>
      <c r="M40" s="87"/>
      <c r="N40" s="87"/>
      <c r="O40" s="87"/>
      <c r="P40" s="87"/>
      <c r="Q40" s="87"/>
      <c r="R40" s="74"/>
    </row>
    <row r="41" spans="1:18" s="22" customFormat="1" ht="18.75">
      <c r="A41" s="87"/>
      <c r="B41" s="87"/>
      <c r="C41" s="87"/>
      <c r="D41" s="87"/>
      <c r="E41" s="87"/>
      <c r="F41" s="87"/>
      <c r="G41" s="87"/>
      <c r="H41" s="87"/>
      <c r="I41" s="87"/>
      <c r="J41" s="87"/>
      <c r="K41" s="87"/>
      <c r="L41" s="87"/>
      <c r="M41" s="87"/>
      <c r="N41" s="87"/>
      <c r="O41" s="87"/>
      <c r="P41" s="87"/>
      <c r="Q41" s="87"/>
      <c r="R41" s="74"/>
    </row>
    <row r="42" spans="1:18" s="22" customFormat="1" ht="18.75">
      <c r="A42" s="87"/>
      <c r="B42" s="87"/>
      <c r="C42" s="87"/>
      <c r="D42" s="87"/>
      <c r="E42" s="87"/>
      <c r="F42" s="87"/>
      <c r="G42" s="87"/>
      <c r="H42" s="87"/>
      <c r="I42" s="87"/>
      <c r="J42" s="87"/>
      <c r="K42" s="87"/>
      <c r="L42" s="87"/>
      <c r="M42" s="87"/>
      <c r="N42" s="87"/>
      <c r="O42" s="87"/>
      <c r="P42" s="87"/>
      <c r="Q42" s="87"/>
      <c r="R42" s="74"/>
    </row>
    <row r="43" spans="1:18" s="22" customFormat="1" ht="18.75">
      <c r="A43" s="87"/>
      <c r="B43" s="87"/>
      <c r="C43" s="87"/>
      <c r="D43" s="87"/>
      <c r="E43" s="87"/>
      <c r="F43" s="87"/>
      <c r="G43" s="87"/>
      <c r="H43" s="87"/>
      <c r="I43" s="87"/>
      <c r="J43" s="87"/>
      <c r="K43" s="87"/>
      <c r="L43" s="87"/>
      <c r="M43" s="87"/>
      <c r="N43" s="87"/>
      <c r="O43" s="87"/>
      <c r="P43" s="87"/>
      <c r="Q43" s="87"/>
      <c r="R43" s="74"/>
    </row>
    <row r="44" spans="1:18" s="22" customFormat="1" ht="18.75">
      <c r="A44" s="87"/>
      <c r="B44" s="87"/>
      <c r="C44" s="87"/>
      <c r="D44" s="87"/>
      <c r="E44" s="87"/>
      <c r="F44" s="87"/>
      <c r="G44" s="87"/>
      <c r="H44" s="87"/>
      <c r="I44" s="87"/>
      <c r="J44" s="87"/>
      <c r="K44" s="87"/>
      <c r="L44" s="87"/>
      <c r="M44" s="87"/>
      <c r="N44" s="87"/>
      <c r="O44" s="87"/>
      <c r="P44" s="87"/>
      <c r="Q44" s="87"/>
      <c r="R44" s="74"/>
    </row>
    <row r="45" spans="1:18" s="22" customFormat="1" ht="18.75">
      <c r="A45" s="87"/>
      <c r="B45" s="87"/>
      <c r="C45" s="87"/>
      <c r="D45" s="87"/>
      <c r="E45" s="87"/>
      <c r="F45" s="87"/>
      <c r="G45" s="87"/>
      <c r="H45" s="87"/>
      <c r="I45" s="87"/>
      <c r="J45" s="87"/>
      <c r="K45" s="87"/>
      <c r="L45" s="87"/>
      <c r="M45" s="87"/>
      <c r="N45" s="87"/>
      <c r="O45" s="87"/>
      <c r="P45" s="87"/>
      <c r="Q45" s="87"/>
      <c r="R45" s="74"/>
    </row>
    <row r="46" spans="1:18" s="22" customFormat="1" ht="18.75">
      <c r="A46" s="87"/>
      <c r="B46" s="87"/>
      <c r="C46" s="87"/>
      <c r="D46" s="87"/>
      <c r="E46" s="87"/>
      <c r="F46" s="87"/>
      <c r="G46" s="87"/>
      <c r="H46" s="87"/>
      <c r="I46" s="87"/>
      <c r="J46" s="87"/>
      <c r="K46" s="87"/>
      <c r="L46" s="87"/>
      <c r="M46" s="87"/>
      <c r="N46" s="87"/>
      <c r="O46" s="87"/>
      <c r="P46" s="87"/>
      <c r="Q46" s="87"/>
      <c r="R46" s="74"/>
    </row>
    <row r="47" spans="1:18" s="22" customFormat="1" ht="18.75">
      <c r="A47" s="87"/>
      <c r="B47" s="87"/>
      <c r="C47" s="87"/>
      <c r="D47" s="87"/>
      <c r="E47" s="87"/>
      <c r="F47" s="87"/>
      <c r="G47" s="87"/>
      <c r="H47" s="87"/>
      <c r="I47" s="87"/>
      <c r="J47" s="87"/>
      <c r="K47" s="87"/>
      <c r="L47" s="87"/>
      <c r="M47" s="87"/>
      <c r="N47" s="87"/>
      <c r="O47" s="87"/>
      <c r="P47" s="87"/>
      <c r="Q47" s="87"/>
      <c r="R47" s="74"/>
    </row>
    <row r="48" spans="1:18" s="22" customFormat="1" ht="18.75">
      <c r="A48" s="87"/>
      <c r="B48" s="87"/>
      <c r="C48" s="87"/>
      <c r="D48" s="87"/>
      <c r="E48" s="87"/>
      <c r="F48" s="87"/>
      <c r="G48" s="87"/>
      <c r="H48" s="87"/>
      <c r="I48" s="87"/>
      <c r="J48" s="87"/>
      <c r="K48" s="87"/>
      <c r="L48" s="87"/>
      <c r="M48" s="87"/>
      <c r="N48" s="87"/>
      <c r="O48" s="87"/>
      <c r="P48" s="87"/>
      <c r="Q48" s="87"/>
      <c r="R48" s="74"/>
    </row>
    <row r="49" spans="1:18" s="22" customFormat="1" ht="18.75">
      <c r="A49" s="87"/>
      <c r="B49" s="87"/>
      <c r="C49" s="87"/>
      <c r="D49" s="87"/>
      <c r="E49" s="87"/>
      <c r="F49" s="87"/>
      <c r="G49" s="87"/>
      <c r="H49" s="87"/>
      <c r="I49" s="87"/>
      <c r="J49" s="87"/>
      <c r="K49" s="87"/>
      <c r="L49" s="87"/>
      <c r="M49" s="87"/>
      <c r="N49" s="87"/>
      <c r="O49" s="87"/>
      <c r="P49" s="87"/>
      <c r="Q49" s="87"/>
      <c r="R49" s="74"/>
    </row>
    <row r="50" spans="1:18" s="22" customFormat="1" ht="18.75">
      <c r="A50" s="87"/>
      <c r="B50" s="87"/>
      <c r="C50" s="87"/>
      <c r="D50" s="87"/>
      <c r="E50" s="87"/>
      <c r="F50" s="87"/>
      <c r="G50" s="87"/>
      <c r="H50" s="87"/>
      <c r="I50" s="87"/>
      <c r="J50" s="87"/>
      <c r="K50" s="87"/>
      <c r="L50" s="87"/>
      <c r="M50" s="87"/>
      <c r="N50" s="87"/>
      <c r="O50" s="87"/>
      <c r="P50" s="87"/>
      <c r="Q50" s="87"/>
      <c r="R50" s="74"/>
    </row>
    <row r="51" spans="1:18" s="22" customFormat="1" ht="18.75">
      <c r="A51" s="87"/>
      <c r="B51" s="87"/>
      <c r="C51" s="87"/>
      <c r="D51" s="87"/>
      <c r="E51" s="87"/>
      <c r="F51" s="87"/>
      <c r="G51" s="87"/>
      <c r="H51" s="87"/>
      <c r="I51" s="87"/>
      <c r="J51" s="87"/>
      <c r="K51" s="87"/>
      <c r="L51" s="87"/>
      <c r="M51" s="87"/>
      <c r="N51" s="87"/>
      <c r="O51" s="87"/>
      <c r="P51" s="87"/>
      <c r="Q51" s="87"/>
      <c r="R51" s="74"/>
    </row>
  </sheetData>
  <sheetProtection/>
  <mergeCells count="3">
    <mergeCell ref="A3:E3"/>
    <mergeCell ref="A4:E4"/>
    <mergeCell ref="A5:E5"/>
  </mergeCells>
  <printOptions horizontalCentered="1"/>
  <pageMargins left="0.25" right="0.25" top="1.1" bottom="0.5" header="0" footer="0.25"/>
  <pageSetup horizontalDpi="600" verticalDpi="600" orientation="landscape" paperSize="9" r:id="rId2"/>
  <ignoredErrors>
    <ignoredError sqref="D18" formulaRange="1"/>
  </ignoredErrors>
  <drawing r:id="rId1"/>
</worksheet>
</file>

<file path=xl/worksheets/sheet7.xml><?xml version="1.0" encoding="utf-8"?>
<worksheet xmlns="http://schemas.openxmlformats.org/spreadsheetml/2006/main" xmlns:r="http://schemas.openxmlformats.org/officeDocument/2006/relationships">
  <sheetPr>
    <tabColor theme="0"/>
  </sheetPr>
  <dimension ref="A2:R63"/>
  <sheetViews>
    <sheetView rightToLeft="1" view="pageBreakPreview" zoomScaleNormal="75" zoomScaleSheetLayoutView="100" zoomScalePageLayoutView="0" workbookViewId="0" topLeftCell="A1">
      <selection activeCell="B29" sqref="B29"/>
    </sheetView>
  </sheetViews>
  <sheetFormatPr defaultColWidth="9.140625" defaultRowHeight="12.75"/>
  <cols>
    <col min="1" max="1" width="10.8515625" style="87" customWidth="1"/>
    <col min="2" max="3" width="14.7109375" style="87" customWidth="1"/>
    <col min="4" max="5" width="13.28125" style="87" customWidth="1"/>
    <col min="6" max="6" width="17.140625" style="87" customWidth="1"/>
    <col min="7" max="7" width="12.00390625" style="87" customWidth="1"/>
    <col min="8" max="8" width="15.8515625" style="87" customWidth="1"/>
    <col min="9" max="10" width="14.7109375" style="87" customWidth="1"/>
    <col min="11" max="17" width="9.140625" style="87" customWidth="1"/>
    <col min="18" max="18" width="9.140625" style="74" customWidth="1"/>
    <col min="19" max="16384" width="9.140625" style="24" customWidth="1"/>
  </cols>
  <sheetData>
    <row r="1" ht="60" customHeight="1"/>
    <row r="2" spans="1:18" s="20" customFormat="1" ht="24.75" customHeight="1">
      <c r="A2" s="166" t="s">
        <v>186</v>
      </c>
      <c r="B2" s="165"/>
      <c r="C2" s="165"/>
      <c r="D2" s="165"/>
      <c r="E2" s="165"/>
      <c r="F2" s="165"/>
      <c r="G2" s="165"/>
      <c r="H2" s="165"/>
      <c r="I2" s="165"/>
      <c r="J2" s="165"/>
      <c r="K2" s="89"/>
      <c r="L2" s="89"/>
      <c r="M2" s="89"/>
      <c r="N2" s="89"/>
      <c r="O2" s="89"/>
      <c r="P2" s="89"/>
      <c r="Q2" s="89"/>
      <c r="R2" s="90"/>
    </row>
    <row r="3" spans="1:18" s="21" customFormat="1" ht="18" customHeight="1">
      <c r="A3" s="427" t="s">
        <v>187</v>
      </c>
      <c r="B3" s="427"/>
      <c r="C3" s="427"/>
      <c r="D3" s="427"/>
      <c r="E3" s="427"/>
      <c r="F3" s="427"/>
      <c r="G3" s="427"/>
      <c r="H3" s="427"/>
      <c r="I3" s="427"/>
      <c r="J3" s="427"/>
      <c r="K3" s="89"/>
      <c r="L3" s="89"/>
      <c r="M3" s="89"/>
      <c r="N3" s="89"/>
      <c r="O3" s="89"/>
      <c r="P3" s="89"/>
      <c r="Q3" s="89"/>
      <c r="R3" s="90"/>
    </row>
    <row r="4" spans="1:18" s="21" customFormat="1" ht="18.75" customHeight="1">
      <c r="A4" s="402" t="s">
        <v>242</v>
      </c>
      <c r="B4" s="402"/>
      <c r="C4" s="402"/>
      <c r="D4" s="402"/>
      <c r="E4" s="402"/>
      <c r="F4" s="402"/>
      <c r="G4" s="402"/>
      <c r="H4" s="402"/>
      <c r="I4" s="402"/>
      <c r="J4" s="402"/>
      <c r="K4" s="89"/>
      <c r="L4" s="89"/>
      <c r="M4" s="89"/>
      <c r="N4" s="89"/>
      <c r="O4" s="89"/>
      <c r="P4" s="89"/>
      <c r="Q4" s="89"/>
      <c r="R4" s="90"/>
    </row>
    <row r="5" spans="1:18" s="22" customFormat="1" ht="3" customHeight="1">
      <c r="A5" s="87"/>
      <c r="B5" s="87"/>
      <c r="C5" s="87"/>
      <c r="D5" s="87"/>
      <c r="E5" s="87"/>
      <c r="F5" s="87"/>
      <c r="G5" s="87"/>
      <c r="H5" s="87"/>
      <c r="I5" s="431"/>
      <c r="J5" s="431"/>
      <c r="K5" s="87"/>
      <c r="L5" s="87"/>
      <c r="M5" s="87"/>
      <c r="N5" s="87"/>
      <c r="O5" s="87"/>
      <c r="P5" s="87"/>
      <c r="Q5" s="87"/>
      <c r="R5" s="74"/>
    </row>
    <row r="6" spans="1:18" s="22" customFormat="1" ht="24.75" customHeight="1">
      <c r="A6" s="163" t="s">
        <v>155</v>
      </c>
      <c r="B6" s="87"/>
      <c r="C6" s="87"/>
      <c r="D6" s="87"/>
      <c r="E6" s="87"/>
      <c r="F6" s="87"/>
      <c r="G6" s="87"/>
      <c r="H6" s="87"/>
      <c r="I6" s="87"/>
      <c r="J6" s="87"/>
      <c r="K6" s="87"/>
      <c r="L6" s="87"/>
      <c r="M6" s="87"/>
      <c r="N6" s="87"/>
      <c r="O6" s="87"/>
      <c r="P6" s="87"/>
      <c r="Q6" s="87"/>
      <c r="R6" s="74"/>
    </row>
    <row r="7" spans="1:18" s="22" customFormat="1" ht="27" customHeight="1">
      <c r="A7" s="283"/>
      <c r="B7" s="284" t="s">
        <v>97</v>
      </c>
      <c r="C7" s="285"/>
      <c r="D7" s="285"/>
      <c r="E7" s="285"/>
      <c r="F7" s="285"/>
      <c r="G7" s="284" t="s">
        <v>96</v>
      </c>
      <c r="H7" s="285"/>
      <c r="I7" s="285"/>
      <c r="J7" s="286"/>
      <c r="K7" s="87"/>
      <c r="L7" s="87"/>
      <c r="M7" s="87"/>
      <c r="N7" s="87"/>
      <c r="O7" s="87"/>
      <c r="P7" s="87"/>
      <c r="Q7" s="87"/>
      <c r="R7" s="74"/>
    </row>
    <row r="8" spans="1:18" s="22" customFormat="1" ht="30" customHeight="1">
      <c r="A8" s="287" t="s">
        <v>92</v>
      </c>
      <c r="B8" s="288" t="s">
        <v>2</v>
      </c>
      <c r="C8" s="288" t="s">
        <v>3</v>
      </c>
      <c r="D8" s="288" t="s">
        <v>0</v>
      </c>
      <c r="E8" s="288" t="s">
        <v>4</v>
      </c>
      <c r="F8" s="288" t="s">
        <v>173</v>
      </c>
      <c r="G8" s="288" t="s">
        <v>17</v>
      </c>
      <c r="H8" s="288" t="s">
        <v>18</v>
      </c>
      <c r="I8" s="288" t="s">
        <v>19</v>
      </c>
      <c r="J8" s="432" t="s">
        <v>142</v>
      </c>
      <c r="K8" s="87"/>
      <c r="L8" s="87"/>
      <c r="M8" s="87"/>
      <c r="N8" s="87"/>
      <c r="O8" s="87"/>
      <c r="P8" s="87"/>
      <c r="Q8" s="87"/>
      <c r="R8" s="74"/>
    </row>
    <row r="9" spans="1:18" s="183" customFormat="1" ht="45.75" customHeight="1">
      <c r="A9" s="289" t="s">
        <v>62</v>
      </c>
      <c r="B9" s="290" t="s">
        <v>113</v>
      </c>
      <c r="C9" s="290" t="s">
        <v>115</v>
      </c>
      <c r="D9" s="290" t="s">
        <v>1</v>
      </c>
      <c r="E9" s="290" t="s">
        <v>114</v>
      </c>
      <c r="F9" s="290" t="s">
        <v>174</v>
      </c>
      <c r="G9" s="290" t="s">
        <v>116</v>
      </c>
      <c r="H9" s="290" t="s">
        <v>117</v>
      </c>
      <c r="I9" s="290" t="s">
        <v>118</v>
      </c>
      <c r="J9" s="433"/>
      <c r="K9" s="173"/>
      <c r="L9" s="173"/>
      <c r="M9" s="173"/>
      <c r="N9" s="173"/>
      <c r="O9" s="173"/>
      <c r="P9" s="173"/>
      <c r="Q9" s="173"/>
      <c r="R9" s="182"/>
    </row>
    <row r="10" spans="1:18" s="210" customFormat="1" ht="62.25" customHeight="1">
      <c r="A10" s="270">
        <v>2017</v>
      </c>
      <c r="B10" s="271">
        <v>412569</v>
      </c>
      <c r="C10" s="271">
        <v>94452</v>
      </c>
      <c r="D10" s="272">
        <v>507021</v>
      </c>
      <c r="E10" s="271">
        <v>103294</v>
      </c>
      <c r="F10" s="271">
        <v>16065</v>
      </c>
      <c r="G10" s="271">
        <v>52</v>
      </c>
      <c r="H10" s="271">
        <v>29</v>
      </c>
      <c r="I10" s="271">
        <v>13</v>
      </c>
      <c r="J10" s="272">
        <v>95</v>
      </c>
      <c r="K10" s="199"/>
      <c r="L10" s="199"/>
      <c r="M10" s="199"/>
      <c r="N10" s="199"/>
      <c r="O10" s="199"/>
      <c r="P10" s="205"/>
      <c r="Q10" s="199"/>
      <c r="R10" s="209"/>
    </row>
    <row r="11" spans="1:18" s="210" customFormat="1" ht="62.25" customHeight="1">
      <c r="A11" s="291">
        <v>2018</v>
      </c>
      <c r="B11" s="292">
        <v>416982</v>
      </c>
      <c r="C11" s="292">
        <v>99690</v>
      </c>
      <c r="D11" s="293">
        <v>516672</v>
      </c>
      <c r="E11" s="292">
        <v>115215</v>
      </c>
      <c r="F11" s="292">
        <v>18031</v>
      </c>
      <c r="G11" s="292">
        <v>56</v>
      </c>
      <c r="H11" s="292">
        <v>33</v>
      </c>
      <c r="I11" s="292">
        <v>12</v>
      </c>
      <c r="J11" s="293">
        <v>101</v>
      </c>
      <c r="K11" s="199"/>
      <c r="L11" s="199"/>
      <c r="M11" s="199"/>
      <c r="N11" s="199"/>
      <c r="O11" s="199"/>
      <c r="P11" s="199"/>
      <c r="Q11" s="199"/>
      <c r="R11" s="209"/>
    </row>
    <row r="12" spans="1:18" s="210" customFormat="1" ht="62.25" customHeight="1">
      <c r="A12" s="273">
        <v>2019</v>
      </c>
      <c r="B12" s="274">
        <v>423464</v>
      </c>
      <c r="C12" s="274">
        <v>101548</v>
      </c>
      <c r="D12" s="275">
        <f>SUM(B12:C12)</f>
        <v>525012</v>
      </c>
      <c r="E12" s="274">
        <v>126316</v>
      </c>
      <c r="F12" s="274">
        <v>20976</v>
      </c>
      <c r="G12" s="274">
        <v>31</v>
      </c>
      <c r="H12" s="274">
        <v>18</v>
      </c>
      <c r="I12" s="274">
        <v>10</v>
      </c>
      <c r="J12" s="275">
        <f>SUM(G12:I12)</f>
        <v>59</v>
      </c>
      <c r="K12" s="199"/>
      <c r="L12" s="199"/>
      <c r="M12" s="199"/>
      <c r="N12" s="199"/>
      <c r="O12" s="199"/>
      <c r="P12" s="199"/>
      <c r="Q12" s="199"/>
      <c r="R12" s="209"/>
    </row>
    <row r="13" spans="1:18" s="23" customFormat="1" ht="25.5" customHeight="1">
      <c r="A13" s="428" t="s">
        <v>175</v>
      </c>
      <c r="B13" s="428"/>
      <c r="C13" s="428"/>
      <c r="D13" s="428"/>
      <c r="E13" s="428"/>
      <c r="F13" s="428"/>
      <c r="G13" s="434" t="s">
        <v>188</v>
      </c>
      <c r="H13" s="434"/>
      <c r="I13" s="434"/>
      <c r="J13" s="434"/>
      <c r="K13" s="276"/>
      <c r="L13" s="276"/>
      <c r="M13" s="276"/>
      <c r="N13" s="99"/>
      <c r="O13" s="99"/>
      <c r="P13" s="99"/>
      <c r="Q13" s="99"/>
      <c r="R13" s="102"/>
    </row>
    <row r="14" spans="1:18" s="23" customFormat="1" ht="25.5" customHeight="1">
      <c r="A14" s="428" t="s">
        <v>177</v>
      </c>
      <c r="B14" s="428"/>
      <c r="C14" s="428"/>
      <c r="D14" s="428"/>
      <c r="E14" s="428"/>
      <c r="F14" s="428"/>
      <c r="G14" s="429" t="s">
        <v>176</v>
      </c>
      <c r="H14" s="430"/>
      <c r="I14" s="430"/>
      <c r="J14" s="430"/>
      <c r="K14" s="99"/>
      <c r="L14" s="99"/>
      <c r="M14" s="99"/>
      <c r="N14" s="99"/>
      <c r="O14" s="99"/>
      <c r="P14" s="99"/>
      <c r="Q14" s="99"/>
      <c r="R14" s="102"/>
    </row>
    <row r="15" spans="1:18" s="23" customFormat="1" ht="25.5" customHeight="1">
      <c r="A15" s="231" t="s">
        <v>89</v>
      </c>
      <c r="B15" s="231"/>
      <c r="C15" s="231"/>
      <c r="D15" s="231"/>
      <c r="E15" s="231"/>
      <c r="F15" s="231"/>
      <c r="G15" s="99"/>
      <c r="H15" s="99"/>
      <c r="I15" s="99"/>
      <c r="J15" s="99" t="s">
        <v>94</v>
      </c>
      <c r="K15" s="99"/>
      <c r="L15" s="99"/>
      <c r="M15" s="99"/>
      <c r="N15" s="99"/>
      <c r="O15" s="99"/>
      <c r="P15" s="99"/>
      <c r="Q15" s="99"/>
      <c r="R15" s="102"/>
    </row>
    <row r="16" spans="1:18" s="22" customFormat="1" ht="18.75">
      <c r="A16" s="87"/>
      <c r="B16" s="87"/>
      <c r="C16" s="87"/>
      <c r="D16" s="87"/>
      <c r="E16" s="87"/>
      <c r="F16" s="87"/>
      <c r="G16" s="87"/>
      <c r="H16" s="87"/>
      <c r="I16" s="87"/>
      <c r="J16" s="87"/>
      <c r="K16" s="87"/>
      <c r="L16" s="87"/>
      <c r="M16" s="87"/>
      <c r="N16" s="87"/>
      <c r="O16" s="87"/>
      <c r="P16" s="87"/>
      <c r="Q16" s="87"/>
      <c r="R16" s="74"/>
    </row>
    <row r="17" spans="1:18" s="22" customFormat="1" ht="18.75">
      <c r="A17" s="87"/>
      <c r="B17" s="87"/>
      <c r="C17" s="87"/>
      <c r="D17" s="87"/>
      <c r="E17" s="87"/>
      <c r="F17" s="87"/>
      <c r="G17" s="87"/>
      <c r="H17" s="87"/>
      <c r="I17" s="87"/>
      <c r="J17" s="87"/>
      <c r="K17" s="87"/>
      <c r="L17" s="87"/>
      <c r="M17" s="87"/>
      <c r="N17" s="87"/>
      <c r="O17" s="87"/>
      <c r="P17" s="87"/>
      <c r="Q17" s="87"/>
      <c r="R17" s="74"/>
    </row>
    <row r="18" spans="1:18" s="22" customFormat="1" ht="18.75">
      <c r="A18" s="87"/>
      <c r="B18" s="87"/>
      <c r="C18" s="87"/>
      <c r="D18" s="87"/>
      <c r="E18" s="87"/>
      <c r="F18" s="87"/>
      <c r="G18" s="87"/>
      <c r="H18" s="87"/>
      <c r="I18" s="87"/>
      <c r="J18" s="87"/>
      <c r="K18" s="87"/>
      <c r="L18" s="87"/>
      <c r="M18" s="87"/>
      <c r="N18" s="87"/>
      <c r="O18" s="87"/>
      <c r="P18" s="87"/>
      <c r="Q18" s="87"/>
      <c r="R18" s="74"/>
    </row>
    <row r="19" spans="1:18" s="22" customFormat="1" ht="18.75">
      <c r="A19" s="87"/>
      <c r="B19" s="87"/>
      <c r="C19" s="87"/>
      <c r="D19" s="87"/>
      <c r="E19" s="87"/>
      <c r="F19" s="87"/>
      <c r="G19" s="87"/>
      <c r="H19" s="87"/>
      <c r="I19" s="87"/>
      <c r="J19" s="87"/>
      <c r="K19" s="87"/>
      <c r="L19" s="87"/>
      <c r="M19" s="87"/>
      <c r="N19" s="87"/>
      <c r="O19" s="87"/>
      <c r="P19" s="87"/>
      <c r="Q19" s="87"/>
      <c r="R19" s="74"/>
    </row>
    <row r="20" spans="1:18" s="22" customFormat="1" ht="18.75">
      <c r="A20" s="87"/>
      <c r="B20" s="87"/>
      <c r="C20" s="87"/>
      <c r="D20" s="87"/>
      <c r="E20" s="87"/>
      <c r="F20" s="87"/>
      <c r="G20" s="87"/>
      <c r="H20" s="87"/>
      <c r="I20" s="87"/>
      <c r="J20" s="87"/>
      <c r="K20" s="87"/>
      <c r="L20" s="87"/>
      <c r="M20" s="87"/>
      <c r="N20" s="87"/>
      <c r="O20" s="87"/>
      <c r="P20" s="87"/>
      <c r="Q20" s="87"/>
      <c r="R20" s="74"/>
    </row>
    <row r="21" spans="1:18" s="22" customFormat="1" ht="18.75">
      <c r="A21" s="87"/>
      <c r="B21" s="87"/>
      <c r="C21" s="87"/>
      <c r="D21" s="87"/>
      <c r="E21" s="87"/>
      <c r="F21" s="87"/>
      <c r="G21" s="87"/>
      <c r="H21" s="87"/>
      <c r="I21" s="87"/>
      <c r="J21" s="87"/>
      <c r="K21" s="87"/>
      <c r="L21" s="87"/>
      <c r="M21" s="87"/>
      <c r="N21" s="87"/>
      <c r="O21" s="87"/>
      <c r="P21" s="87"/>
      <c r="Q21" s="87"/>
      <c r="R21" s="74"/>
    </row>
    <row r="22" spans="1:18" s="22" customFormat="1" ht="18.75">
      <c r="A22" s="87"/>
      <c r="B22" s="87"/>
      <c r="C22" s="87"/>
      <c r="D22" s="87"/>
      <c r="E22" s="87"/>
      <c r="F22" s="87"/>
      <c r="G22" s="87"/>
      <c r="H22" s="87"/>
      <c r="I22" s="87"/>
      <c r="J22" s="87"/>
      <c r="K22" s="87"/>
      <c r="L22" s="87"/>
      <c r="M22" s="87"/>
      <c r="N22" s="87"/>
      <c r="O22" s="87"/>
      <c r="P22" s="87"/>
      <c r="Q22" s="87"/>
      <c r="R22" s="74"/>
    </row>
    <row r="23" spans="1:18" s="22" customFormat="1" ht="18.75">
      <c r="A23" s="87"/>
      <c r="B23" s="87"/>
      <c r="C23" s="87"/>
      <c r="D23" s="87"/>
      <c r="E23" s="87"/>
      <c r="F23" s="87"/>
      <c r="G23" s="87"/>
      <c r="H23" s="87"/>
      <c r="I23" s="87"/>
      <c r="J23" s="87"/>
      <c r="K23" s="87"/>
      <c r="L23" s="87"/>
      <c r="M23" s="87"/>
      <c r="N23" s="87"/>
      <c r="O23" s="87"/>
      <c r="P23" s="87"/>
      <c r="Q23" s="87"/>
      <c r="R23" s="74"/>
    </row>
    <row r="24" spans="1:18" s="22" customFormat="1" ht="18.75">
      <c r="A24" s="87"/>
      <c r="B24" s="87"/>
      <c r="C24" s="87"/>
      <c r="D24" s="87"/>
      <c r="E24" s="87"/>
      <c r="F24" s="87"/>
      <c r="G24" s="87"/>
      <c r="H24" s="87"/>
      <c r="I24" s="87"/>
      <c r="J24" s="87"/>
      <c r="K24" s="87"/>
      <c r="L24" s="87"/>
      <c r="M24" s="87"/>
      <c r="N24" s="87"/>
      <c r="O24" s="87"/>
      <c r="P24" s="87"/>
      <c r="Q24" s="87"/>
      <c r="R24" s="74"/>
    </row>
    <row r="25" spans="1:18" s="22" customFormat="1" ht="18.75">
      <c r="A25" s="87"/>
      <c r="B25" s="87"/>
      <c r="C25" s="87"/>
      <c r="D25" s="87"/>
      <c r="E25" s="87"/>
      <c r="F25" s="87"/>
      <c r="G25" s="87"/>
      <c r="H25" s="87"/>
      <c r="I25" s="87"/>
      <c r="J25" s="87"/>
      <c r="K25" s="87"/>
      <c r="L25" s="87"/>
      <c r="M25" s="87"/>
      <c r="N25" s="87"/>
      <c r="O25" s="87"/>
      <c r="P25" s="87"/>
      <c r="Q25" s="87"/>
      <c r="R25" s="74"/>
    </row>
    <row r="26" spans="1:18" s="22" customFormat="1" ht="18.75">
      <c r="A26" s="87"/>
      <c r="B26" s="87"/>
      <c r="C26" s="87"/>
      <c r="D26" s="87"/>
      <c r="E26" s="87"/>
      <c r="F26" s="87"/>
      <c r="G26" s="87"/>
      <c r="H26" s="87"/>
      <c r="I26" s="87"/>
      <c r="J26" s="87"/>
      <c r="K26" s="87"/>
      <c r="L26" s="87"/>
      <c r="M26" s="87"/>
      <c r="N26" s="87"/>
      <c r="O26" s="87"/>
      <c r="P26" s="87"/>
      <c r="Q26" s="87"/>
      <c r="R26" s="74"/>
    </row>
    <row r="27" spans="1:18" s="22" customFormat="1" ht="18.75">
      <c r="A27" s="87"/>
      <c r="B27" s="87"/>
      <c r="C27" s="87"/>
      <c r="D27" s="87"/>
      <c r="E27" s="87"/>
      <c r="F27" s="87"/>
      <c r="G27" s="87"/>
      <c r="H27" s="87"/>
      <c r="I27" s="87"/>
      <c r="J27" s="87"/>
      <c r="K27" s="87"/>
      <c r="L27" s="87"/>
      <c r="M27" s="87"/>
      <c r="N27" s="87"/>
      <c r="O27" s="87"/>
      <c r="P27" s="87"/>
      <c r="Q27" s="87"/>
      <c r="R27" s="74"/>
    </row>
    <row r="28" spans="1:18" s="22" customFormat="1" ht="18.75">
      <c r="A28" s="87"/>
      <c r="B28" s="87"/>
      <c r="C28" s="87"/>
      <c r="D28" s="87"/>
      <c r="E28" s="87"/>
      <c r="F28" s="87"/>
      <c r="G28" s="87"/>
      <c r="H28" s="87"/>
      <c r="I28" s="87"/>
      <c r="J28" s="87"/>
      <c r="K28" s="87"/>
      <c r="L28" s="87"/>
      <c r="M28" s="87"/>
      <c r="N28" s="87"/>
      <c r="O28" s="87"/>
      <c r="P28" s="87"/>
      <c r="Q28" s="87"/>
      <c r="R28" s="74"/>
    </row>
    <row r="29" spans="1:18" s="22" customFormat="1" ht="18.75">
      <c r="A29" s="87"/>
      <c r="B29" s="87"/>
      <c r="C29" s="87"/>
      <c r="D29" s="87"/>
      <c r="E29" s="87"/>
      <c r="F29" s="87"/>
      <c r="G29" s="87"/>
      <c r="H29" s="87"/>
      <c r="I29" s="87"/>
      <c r="J29" s="87"/>
      <c r="K29" s="87"/>
      <c r="L29" s="87"/>
      <c r="M29" s="87"/>
      <c r="N29" s="87"/>
      <c r="O29" s="87"/>
      <c r="P29" s="87"/>
      <c r="Q29" s="87"/>
      <c r="R29" s="74"/>
    </row>
    <row r="30" spans="1:18" s="22" customFormat="1" ht="18.75">
      <c r="A30" s="87"/>
      <c r="B30" s="87"/>
      <c r="C30" s="87"/>
      <c r="D30" s="87"/>
      <c r="E30" s="87"/>
      <c r="F30" s="87"/>
      <c r="G30" s="87"/>
      <c r="H30" s="87"/>
      <c r="I30" s="87"/>
      <c r="J30" s="87"/>
      <c r="K30" s="87"/>
      <c r="L30" s="87"/>
      <c r="M30" s="87"/>
      <c r="N30" s="87"/>
      <c r="O30" s="87"/>
      <c r="P30" s="87"/>
      <c r="Q30" s="87"/>
      <c r="R30" s="74"/>
    </row>
    <row r="31" spans="1:18" s="22" customFormat="1" ht="18.75">
      <c r="A31" s="87"/>
      <c r="B31" s="87"/>
      <c r="C31" s="87"/>
      <c r="D31" s="87"/>
      <c r="E31" s="87"/>
      <c r="F31" s="87"/>
      <c r="G31" s="87"/>
      <c r="H31" s="87"/>
      <c r="I31" s="87"/>
      <c r="J31" s="87"/>
      <c r="K31" s="87"/>
      <c r="L31" s="87"/>
      <c r="M31" s="87"/>
      <c r="N31" s="87"/>
      <c r="O31" s="87"/>
      <c r="P31" s="87"/>
      <c r="Q31" s="87"/>
      <c r="R31" s="74"/>
    </row>
    <row r="32" spans="1:18" s="22" customFormat="1" ht="18.75">
      <c r="A32" s="87"/>
      <c r="B32" s="87"/>
      <c r="C32" s="87"/>
      <c r="D32" s="87"/>
      <c r="E32" s="87"/>
      <c r="F32" s="87"/>
      <c r="G32" s="87"/>
      <c r="H32" s="87"/>
      <c r="I32" s="87"/>
      <c r="J32" s="87"/>
      <c r="K32" s="87"/>
      <c r="L32" s="87"/>
      <c r="M32" s="87"/>
      <c r="N32" s="87"/>
      <c r="O32" s="87"/>
      <c r="P32" s="87"/>
      <c r="Q32" s="87"/>
      <c r="R32" s="74"/>
    </row>
    <row r="33" spans="1:18" s="22" customFormat="1" ht="18.75">
      <c r="A33" s="87"/>
      <c r="B33" s="87"/>
      <c r="C33" s="87"/>
      <c r="D33" s="87"/>
      <c r="E33" s="87"/>
      <c r="F33" s="87"/>
      <c r="G33" s="87"/>
      <c r="H33" s="87"/>
      <c r="I33" s="87"/>
      <c r="J33" s="87"/>
      <c r="K33" s="87"/>
      <c r="L33" s="87"/>
      <c r="M33" s="87"/>
      <c r="N33" s="87"/>
      <c r="O33" s="87"/>
      <c r="P33" s="87"/>
      <c r="Q33" s="87"/>
      <c r="R33" s="74"/>
    </row>
    <row r="34" spans="1:18" s="22" customFormat="1" ht="18.75">
      <c r="A34" s="87"/>
      <c r="B34" s="87"/>
      <c r="C34" s="87"/>
      <c r="D34" s="87"/>
      <c r="E34" s="87"/>
      <c r="F34" s="87"/>
      <c r="G34" s="87"/>
      <c r="H34" s="87"/>
      <c r="I34" s="87"/>
      <c r="J34" s="87"/>
      <c r="K34" s="87"/>
      <c r="L34" s="87"/>
      <c r="M34" s="87"/>
      <c r="N34" s="87"/>
      <c r="O34" s="87"/>
      <c r="P34" s="87"/>
      <c r="Q34" s="87"/>
      <c r="R34" s="74"/>
    </row>
    <row r="35" spans="1:18" s="22" customFormat="1" ht="18.75">
      <c r="A35" s="87"/>
      <c r="B35" s="87"/>
      <c r="C35" s="87"/>
      <c r="D35" s="87"/>
      <c r="E35" s="87"/>
      <c r="F35" s="87"/>
      <c r="G35" s="87"/>
      <c r="H35" s="87"/>
      <c r="I35" s="87"/>
      <c r="J35" s="87"/>
      <c r="K35" s="87"/>
      <c r="L35" s="87"/>
      <c r="M35" s="87"/>
      <c r="N35" s="87"/>
      <c r="O35" s="87"/>
      <c r="P35" s="87"/>
      <c r="Q35" s="87"/>
      <c r="R35" s="74"/>
    </row>
    <row r="36" spans="1:18" s="22" customFormat="1" ht="18.75">
      <c r="A36" s="87"/>
      <c r="B36" s="87"/>
      <c r="C36" s="87"/>
      <c r="D36" s="87"/>
      <c r="E36" s="87"/>
      <c r="F36" s="87"/>
      <c r="G36" s="87"/>
      <c r="H36" s="87"/>
      <c r="I36" s="87"/>
      <c r="J36" s="87"/>
      <c r="K36" s="87"/>
      <c r="L36" s="87"/>
      <c r="M36" s="87"/>
      <c r="N36" s="87"/>
      <c r="O36" s="87"/>
      <c r="P36" s="87"/>
      <c r="Q36" s="87"/>
      <c r="R36" s="74"/>
    </row>
    <row r="37" spans="1:18" s="22" customFormat="1" ht="18.75">
      <c r="A37" s="87"/>
      <c r="B37" s="87"/>
      <c r="C37" s="87"/>
      <c r="D37" s="87"/>
      <c r="E37" s="87"/>
      <c r="F37" s="87"/>
      <c r="G37" s="87"/>
      <c r="H37" s="87"/>
      <c r="I37" s="87"/>
      <c r="J37" s="87"/>
      <c r="K37" s="87"/>
      <c r="L37" s="87"/>
      <c r="M37" s="87"/>
      <c r="N37" s="87"/>
      <c r="O37" s="87"/>
      <c r="P37" s="87"/>
      <c r="Q37" s="87"/>
      <c r="R37" s="74"/>
    </row>
    <row r="38" spans="1:18" s="22" customFormat="1" ht="18.75">
      <c r="A38" s="87"/>
      <c r="B38" s="87"/>
      <c r="C38" s="87"/>
      <c r="D38" s="87"/>
      <c r="E38" s="87"/>
      <c r="F38" s="87"/>
      <c r="G38" s="87"/>
      <c r="H38" s="87"/>
      <c r="I38" s="87"/>
      <c r="J38" s="87"/>
      <c r="K38" s="87"/>
      <c r="L38" s="87"/>
      <c r="M38" s="87"/>
      <c r="N38" s="87"/>
      <c r="O38" s="87"/>
      <c r="P38" s="87"/>
      <c r="Q38" s="87"/>
      <c r="R38" s="74"/>
    </row>
    <row r="39" spans="1:18" s="22" customFormat="1" ht="18.75">
      <c r="A39" s="87"/>
      <c r="B39" s="87"/>
      <c r="C39" s="87"/>
      <c r="D39" s="87"/>
      <c r="E39" s="87"/>
      <c r="F39" s="87"/>
      <c r="G39" s="87"/>
      <c r="H39" s="87"/>
      <c r="I39" s="87"/>
      <c r="J39" s="87"/>
      <c r="K39" s="87"/>
      <c r="L39" s="87"/>
      <c r="M39" s="87"/>
      <c r="N39" s="87"/>
      <c r="O39" s="87"/>
      <c r="P39" s="87"/>
      <c r="Q39" s="87"/>
      <c r="R39" s="74"/>
    </row>
    <row r="40" spans="1:18" s="22" customFormat="1" ht="18.75">
      <c r="A40" s="87"/>
      <c r="B40" s="87"/>
      <c r="C40" s="87"/>
      <c r="D40" s="87"/>
      <c r="E40" s="87"/>
      <c r="F40" s="87"/>
      <c r="G40" s="87"/>
      <c r="H40" s="87"/>
      <c r="I40" s="87"/>
      <c r="J40" s="87"/>
      <c r="K40" s="87"/>
      <c r="L40" s="87"/>
      <c r="M40" s="87"/>
      <c r="N40" s="87"/>
      <c r="O40" s="87"/>
      <c r="P40" s="87"/>
      <c r="Q40" s="87"/>
      <c r="R40" s="74"/>
    </row>
    <row r="41" spans="1:18" s="22" customFormat="1" ht="18.75">
      <c r="A41" s="87"/>
      <c r="B41" s="87"/>
      <c r="C41" s="87"/>
      <c r="D41" s="87"/>
      <c r="E41" s="87"/>
      <c r="F41" s="87"/>
      <c r="G41" s="87"/>
      <c r="H41" s="87"/>
      <c r="I41" s="87"/>
      <c r="J41" s="87"/>
      <c r="K41" s="87"/>
      <c r="L41" s="87"/>
      <c r="M41" s="87"/>
      <c r="N41" s="87"/>
      <c r="O41" s="87"/>
      <c r="P41" s="87"/>
      <c r="Q41" s="87"/>
      <c r="R41" s="74"/>
    </row>
    <row r="42" spans="1:18" s="22" customFormat="1" ht="18.75">
      <c r="A42" s="87"/>
      <c r="B42" s="87"/>
      <c r="C42" s="87"/>
      <c r="D42" s="87"/>
      <c r="E42" s="87"/>
      <c r="F42" s="87"/>
      <c r="G42" s="87"/>
      <c r="H42" s="87"/>
      <c r="I42" s="87"/>
      <c r="J42" s="87"/>
      <c r="K42" s="87"/>
      <c r="L42" s="87"/>
      <c r="M42" s="87"/>
      <c r="N42" s="87"/>
      <c r="O42" s="87"/>
      <c r="P42" s="87"/>
      <c r="Q42" s="87"/>
      <c r="R42" s="74"/>
    </row>
    <row r="43" spans="1:18" s="22" customFormat="1" ht="18.75">
      <c r="A43" s="87"/>
      <c r="B43" s="87"/>
      <c r="C43" s="87"/>
      <c r="D43" s="87"/>
      <c r="E43" s="87"/>
      <c r="F43" s="87"/>
      <c r="G43" s="87"/>
      <c r="H43" s="87"/>
      <c r="I43" s="87"/>
      <c r="J43" s="87"/>
      <c r="K43" s="87"/>
      <c r="L43" s="87"/>
      <c r="M43" s="87"/>
      <c r="N43" s="87"/>
      <c r="O43" s="87"/>
      <c r="P43" s="87"/>
      <c r="Q43" s="87"/>
      <c r="R43" s="74"/>
    </row>
    <row r="44" spans="1:18" s="22" customFormat="1" ht="18.75">
      <c r="A44" s="87"/>
      <c r="B44" s="87"/>
      <c r="C44" s="87"/>
      <c r="D44" s="87"/>
      <c r="E44" s="87"/>
      <c r="F44" s="87"/>
      <c r="G44" s="87"/>
      <c r="H44" s="87"/>
      <c r="I44" s="87"/>
      <c r="J44" s="87"/>
      <c r="K44" s="87"/>
      <c r="L44" s="87"/>
      <c r="M44" s="87"/>
      <c r="N44" s="87"/>
      <c r="O44" s="87"/>
      <c r="P44" s="87"/>
      <c r="Q44" s="87"/>
      <c r="R44" s="74"/>
    </row>
    <row r="45" spans="1:18" s="22" customFormat="1" ht="18.75">
      <c r="A45" s="87"/>
      <c r="B45" s="87"/>
      <c r="C45" s="87"/>
      <c r="D45" s="87"/>
      <c r="E45" s="87"/>
      <c r="F45" s="87"/>
      <c r="G45" s="87"/>
      <c r="H45" s="87"/>
      <c r="I45" s="87"/>
      <c r="J45" s="87"/>
      <c r="K45" s="87"/>
      <c r="L45" s="87"/>
      <c r="M45" s="87"/>
      <c r="N45" s="87"/>
      <c r="O45" s="87"/>
      <c r="P45" s="87"/>
      <c r="Q45" s="87"/>
      <c r="R45" s="74"/>
    </row>
    <row r="46" spans="1:18" s="22" customFormat="1" ht="18.75">
      <c r="A46" s="87"/>
      <c r="B46" s="87"/>
      <c r="C46" s="87"/>
      <c r="D46" s="87"/>
      <c r="E46" s="87"/>
      <c r="F46" s="87"/>
      <c r="G46" s="87"/>
      <c r="H46" s="87"/>
      <c r="I46" s="87"/>
      <c r="J46" s="87"/>
      <c r="K46" s="87"/>
      <c r="L46" s="87"/>
      <c r="M46" s="87"/>
      <c r="N46" s="87"/>
      <c r="O46" s="87"/>
      <c r="P46" s="87"/>
      <c r="Q46" s="87"/>
      <c r="R46" s="74"/>
    </row>
    <row r="47" spans="1:18" s="22" customFormat="1" ht="18.75">
      <c r="A47" s="87"/>
      <c r="B47" s="87"/>
      <c r="C47" s="87"/>
      <c r="D47" s="87"/>
      <c r="E47" s="87"/>
      <c r="F47" s="87"/>
      <c r="G47" s="87"/>
      <c r="H47" s="87"/>
      <c r="I47" s="87"/>
      <c r="J47" s="87"/>
      <c r="K47" s="87"/>
      <c r="L47" s="87"/>
      <c r="M47" s="87"/>
      <c r="N47" s="87"/>
      <c r="O47" s="87"/>
      <c r="P47" s="87"/>
      <c r="Q47" s="87"/>
      <c r="R47" s="74"/>
    </row>
    <row r="48" spans="1:18" s="22" customFormat="1" ht="18.75">
      <c r="A48" s="87"/>
      <c r="B48" s="87"/>
      <c r="C48" s="87"/>
      <c r="D48" s="87"/>
      <c r="E48" s="87"/>
      <c r="F48" s="87"/>
      <c r="G48" s="87"/>
      <c r="H48" s="87"/>
      <c r="I48" s="87"/>
      <c r="J48" s="87"/>
      <c r="K48" s="87"/>
      <c r="L48" s="87"/>
      <c r="M48" s="87"/>
      <c r="N48" s="87"/>
      <c r="O48" s="87"/>
      <c r="P48" s="87"/>
      <c r="Q48" s="87"/>
      <c r="R48" s="74"/>
    </row>
    <row r="49" spans="1:18" s="22" customFormat="1" ht="18.75">
      <c r="A49" s="87"/>
      <c r="B49" s="87"/>
      <c r="C49" s="87"/>
      <c r="D49" s="87"/>
      <c r="E49" s="87"/>
      <c r="F49" s="87"/>
      <c r="G49" s="87"/>
      <c r="H49" s="87"/>
      <c r="I49" s="87"/>
      <c r="J49" s="87"/>
      <c r="K49" s="87"/>
      <c r="L49" s="87"/>
      <c r="M49" s="87"/>
      <c r="N49" s="87"/>
      <c r="O49" s="87"/>
      <c r="P49" s="87"/>
      <c r="Q49" s="87"/>
      <c r="R49" s="74"/>
    </row>
    <row r="50" spans="1:18" s="22" customFormat="1" ht="18.75">
      <c r="A50" s="87"/>
      <c r="B50" s="87"/>
      <c r="C50" s="87"/>
      <c r="D50" s="87"/>
      <c r="E50" s="87"/>
      <c r="F50" s="87"/>
      <c r="G50" s="87"/>
      <c r="H50" s="87"/>
      <c r="I50" s="87"/>
      <c r="J50" s="87"/>
      <c r="K50" s="87"/>
      <c r="L50" s="87"/>
      <c r="M50" s="87"/>
      <c r="N50" s="87"/>
      <c r="O50" s="87"/>
      <c r="P50" s="87"/>
      <c r="Q50" s="87"/>
      <c r="R50" s="74"/>
    </row>
    <row r="51" spans="1:18" s="22" customFormat="1" ht="18.75">
      <c r="A51" s="87"/>
      <c r="B51" s="87"/>
      <c r="C51" s="87"/>
      <c r="D51" s="87"/>
      <c r="E51" s="87"/>
      <c r="F51" s="87"/>
      <c r="G51" s="87"/>
      <c r="H51" s="87"/>
      <c r="I51" s="87"/>
      <c r="J51" s="87"/>
      <c r="K51" s="87"/>
      <c r="L51" s="87"/>
      <c r="M51" s="87"/>
      <c r="N51" s="87"/>
      <c r="O51" s="87"/>
      <c r="P51" s="87"/>
      <c r="Q51" s="87"/>
      <c r="R51" s="74"/>
    </row>
    <row r="52" spans="1:18" s="22" customFormat="1" ht="18.75">
      <c r="A52" s="87"/>
      <c r="B52" s="87"/>
      <c r="C52" s="87"/>
      <c r="D52" s="87"/>
      <c r="E52" s="87"/>
      <c r="F52" s="87"/>
      <c r="G52" s="87"/>
      <c r="H52" s="87"/>
      <c r="I52" s="87"/>
      <c r="J52" s="87"/>
      <c r="K52" s="87"/>
      <c r="L52" s="87"/>
      <c r="M52" s="87"/>
      <c r="N52" s="87"/>
      <c r="O52" s="87"/>
      <c r="P52" s="87"/>
      <c r="Q52" s="87"/>
      <c r="R52" s="74"/>
    </row>
    <row r="53" spans="1:18" s="22" customFormat="1" ht="18.75">
      <c r="A53" s="87"/>
      <c r="B53" s="87"/>
      <c r="C53" s="87"/>
      <c r="D53" s="87"/>
      <c r="E53" s="87"/>
      <c r="F53" s="87"/>
      <c r="G53" s="87"/>
      <c r="H53" s="87"/>
      <c r="I53" s="87"/>
      <c r="J53" s="87"/>
      <c r="K53" s="87"/>
      <c r="L53" s="87"/>
      <c r="M53" s="87"/>
      <c r="N53" s="87"/>
      <c r="O53" s="87"/>
      <c r="P53" s="87"/>
      <c r="Q53" s="87"/>
      <c r="R53" s="74"/>
    </row>
    <row r="54" spans="1:18" s="22" customFormat="1" ht="18.75">
      <c r="A54" s="87"/>
      <c r="B54" s="87"/>
      <c r="C54" s="87"/>
      <c r="D54" s="87"/>
      <c r="E54" s="87"/>
      <c r="F54" s="87"/>
      <c r="G54" s="87"/>
      <c r="H54" s="87"/>
      <c r="I54" s="87"/>
      <c r="J54" s="87"/>
      <c r="K54" s="87"/>
      <c r="L54" s="87"/>
      <c r="M54" s="87"/>
      <c r="N54" s="87"/>
      <c r="O54" s="87"/>
      <c r="P54" s="87"/>
      <c r="Q54" s="87"/>
      <c r="R54" s="74"/>
    </row>
    <row r="55" spans="1:18" s="22" customFormat="1" ht="18.75">
      <c r="A55" s="87"/>
      <c r="B55" s="87"/>
      <c r="C55" s="87"/>
      <c r="D55" s="87"/>
      <c r="E55" s="87"/>
      <c r="F55" s="87"/>
      <c r="G55" s="87"/>
      <c r="H55" s="87"/>
      <c r="I55" s="87"/>
      <c r="J55" s="87"/>
      <c r="K55" s="87"/>
      <c r="L55" s="87"/>
      <c r="M55" s="87"/>
      <c r="N55" s="87"/>
      <c r="O55" s="87"/>
      <c r="P55" s="87"/>
      <c r="Q55" s="87"/>
      <c r="R55" s="74"/>
    </row>
    <row r="56" spans="1:18" s="22" customFormat="1" ht="18.75">
      <c r="A56" s="87"/>
      <c r="B56" s="87"/>
      <c r="C56" s="87"/>
      <c r="D56" s="87"/>
      <c r="E56" s="87"/>
      <c r="F56" s="87"/>
      <c r="G56" s="87"/>
      <c r="H56" s="87"/>
      <c r="I56" s="87"/>
      <c r="J56" s="87"/>
      <c r="K56" s="87"/>
      <c r="L56" s="87"/>
      <c r="M56" s="87"/>
      <c r="N56" s="87"/>
      <c r="O56" s="87"/>
      <c r="P56" s="87"/>
      <c r="Q56" s="87"/>
      <c r="R56" s="74"/>
    </row>
    <row r="57" spans="1:18" s="22" customFormat="1" ht="18.75">
      <c r="A57" s="87"/>
      <c r="B57" s="87"/>
      <c r="C57" s="87"/>
      <c r="D57" s="87"/>
      <c r="E57" s="87"/>
      <c r="F57" s="87"/>
      <c r="G57" s="87"/>
      <c r="H57" s="87"/>
      <c r="I57" s="87"/>
      <c r="J57" s="87"/>
      <c r="K57" s="87"/>
      <c r="L57" s="87"/>
      <c r="M57" s="87"/>
      <c r="N57" s="87"/>
      <c r="O57" s="87"/>
      <c r="P57" s="87"/>
      <c r="Q57" s="87"/>
      <c r="R57" s="74"/>
    </row>
    <row r="58" spans="1:18" s="22" customFormat="1" ht="18.75">
      <c r="A58" s="87"/>
      <c r="B58" s="87"/>
      <c r="C58" s="87"/>
      <c r="D58" s="87"/>
      <c r="E58" s="87"/>
      <c r="F58" s="87"/>
      <c r="G58" s="87"/>
      <c r="H58" s="87"/>
      <c r="I58" s="87"/>
      <c r="J58" s="87"/>
      <c r="K58" s="87"/>
      <c r="L58" s="87"/>
      <c r="M58" s="87"/>
      <c r="N58" s="87"/>
      <c r="O58" s="87"/>
      <c r="P58" s="87"/>
      <c r="Q58" s="87"/>
      <c r="R58" s="74"/>
    </row>
    <row r="59" spans="1:18" s="22" customFormat="1" ht="18.75">
      <c r="A59" s="87"/>
      <c r="B59" s="87"/>
      <c r="C59" s="87"/>
      <c r="D59" s="87"/>
      <c r="E59" s="87"/>
      <c r="F59" s="87"/>
      <c r="G59" s="87"/>
      <c r="H59" s="87"/>
      <c r="I59" s="87"/>
      <c r="J59" s="87"/>
      <c r="K59" s="87"/>
      <c r="L59" s="87"/>
      <c r="M59" s="87"/>
      <c r="N59" s="87"/>
      <c r="O59" s="87"/>
      <c r="P59" s="87"/>
      <c r="Q59" s="87"/>
      <c r="R59" s="74"/>
    </row>
    <row r="60" spans="1:18" s="22" customFormat="1" ht="18.75">
      <c r="A60" s="87"/>
      <c r="B60" s="87"/>
      <c r="C60" s="87"/>
      <c r="D60" s="87"/>
      <c r="E60" s="87"/>
      <c r="F60" s="87"/>
      <c r="G60" s="87"/>
      <c r="H60" s="87"/>
      <c r="I60" s="87"/>
      <c r="J60" s="87"/>
      <c r="K60" s="87"/>
      <c r="L60" s="87"/>
      <c r="M60" s="87"/>
      <c r="N60" s="87"/>
      <c r="O60" s="87"/>
      <c r="P60" s="87"/>
      <c r="Q60" s="87"/>
      <c r="R60" s="74"/>
    </row>
    <row r="61" spans="1:18" s="22" customFormat="1" ht="18.75">
      <c r="A61" s="87"/>
      <c r="B61" s="87"/>
      <c r="C61" s="87"/>
      <c r="D61" s="87"/>
      <c r="E61" s="87"/>
      <c r="F61" s="87"/>
      <c r="G61" s="87"/>
      <c r="H61" s="87"/>
      <c r="I61" s="87"/>
      <c r="J61" s="87"/>
      <c r="K61" s="87"/>
      <c r="L61" s="87"/>
      <c r="M61" s="87"/>
      <c r="N61" s="87"/>
      <c r="O61" s="87"/>
      <c r="P61" s="87"/>
      <c r="Q61" s="87"/>
      <c r="R61" s="74"/>
    </row>
    <row r="62" spans="1:18" s="22" customFormat="1" ht="18.75">
      <c r="A62" s="87"/>
      <c r="B62" s="87"/>
      <c r="C62" s="87"/>
      <c r="D62" s="87"/>
      <c r="E62" s="87"/>
      <c r="F62" s="87"/>
      <c r="G62" s="87"/>
      <c r="H62" s="87"/>
      <c r="I62" s="87"/>
      <c r="J62" s="87"/>
      <c r="K62" s="87"/>
      <c r="L62" s="87"/>
      <c r="M62" s="87"/>
      <c r="N62" s="87"/>
      <c r="O62" s="87"/>
      <c r="P62" s="87"/>
      <c r="Q62" s="87"/>
      <c r="R62" s="74"/>
    </row>
    <row r="63" spans="1:18" s="22" customFormat="1" ht="18.75">
      <c r="A63" s="87"/>
      <c r="B63" s="87"/>
      <c r="C63" s="87"/>
      <c r="D63" s="87"/>
      <c r="E63" s="87"/>
      <c r="F63" s="87"/>
      <c r="G63" s="87"/>
      <c r="H63" s="87"/>
      <c r="I63" s="87"/>
      <c r="J63" s="87"/>
      <c r="K63" s="87"/>
      <c r="L63" s="87"/>
      <c r="M63" s="87"/>
      <c r="N63" s="87"/>
      <c r="O63" s="87"/>
      <c r="P63" s="87"/>
      <c r="Q63" s="87"/>
      <c r="R63" s="74"/>
    </row>
  </sheetData>
  <sheetProtection/>
  <mergeCells count="8">
    <mergeCell ref="A14:F14"/>
    <mergeCell ref="G14:J14"/>
    <mergeCell ref="A3:J3"/>
    <mergeCell ref="A4:J4"/>
    <mergeCell ref="I5:J5"/>
    <mergeCell ref="J8:J9"/>
    <mergeCell ref="A13:F13"/>
    <mergeCell ref="G13:J13"/>
  </mergeCells>
  <printOptions horizontalCentered="1"/>
  <pageMargins left="0.25" right="0.25" top="0.75" bottom="0.5" header="0" footer="0.25"/>
  <pageSetup horizontalDpi="600" verticalDpi="600" orientation="landscape" paperSize="9" r:id="rId2"/>
  <ignoredErrors>
    <ignoredError sqref="D12 J12" formulaRange="1"/>
  </ignoredErrors>
  <drawing r:id="rId1"/>
</worksheet>
</file>

<file path=xl/worksheets/sheet8.xml><?xml version="1.0" encoding="utf-8"?>
<worksheet xmlns="http://schemas.openxmlformats.org/spreadsheetml/2006/main" xmlns:r="http://schemas.openxmlformats.org/officeDocument/2006/relationships">
  <sheetPr>
    <tabColor theme="0"/>
  </sheetPr>
  <dimension ref="A2:R64"/>
  <sheetViews>
    <sheetView rightToLeft="1" view="pageBreakPreview" zoomScaleNormal="75" zoomScaleSheetLayoutView="100" zoomScalePageLayoutView="0" workbookViewId="0" topLeftCell="A1">
      <selection activeCell="B29" sqref="B29"/>
    </sheetView>
  </sheetViews>
  <sheetFormatPr defaultColWidth="9.140625" defaultRowHeight="12.75"/>
  <cols>
    <col min="1" max="1" width="27.57421875" style="87" customWidth="1"/>
    <col min="2" max="5" width="27.57421875" style="88" customWidth="1"/>
    <col min="6" max="13" width="9.140625" style="87" customWidth="1"/>
    <col min="14" max="18" width="9.140625" style="74" customWidth="1"/>
    <col min="19" max="16384" width="9.140625" style="24" customWidth="1"/>
  </cols>
  <sheetData>
    <row r="1" ht="66" customHeight="1"/>
    <row r="2" spans="1:18" s="20" customFormat="1" ht="21.75" customHeight="1">
      <c r="A2" s="402" t="s">
        <v>110</v>
      </c>
      <c r="B2" s="402"/>
      <c r="C2" s="402"/>
      <c r="D2" s="402"/>
      <c r="E2" s="402"/>
      <c r="F2" s="89"/>
      <c r="G2" s="89"/>
      <c r="H2" s="89"/>
      <c r="I2" s="89"/>
      <c r="J2" s="89"/>
      <c r="K2" s="89"/>
      <c r="L2" s="89"/>
      <c r="M2" s="89"/>
      <c r="N2" s="90"/>
      <c r="O2" s="90"/>
      <c r="P2" s="90"/>
      <c r="Q2" s="90"/>
      <c r="R2" s="90"/>
    </row>
    <row r="3" spans="1:18" s="21" customFormat="1" ht="18" customHeight="1">
      <c r="A3" s="402" t="s">
        <v>179</v>
      </c>
      <c r="B3" s="402"/>
      <c r="C3" s="402"/>
      <c r="D3" s="402"/>
      <c r="E3" s="402"/>
      <c r="F3" s="89"/>
      <c r="G3" s="89"/>
      <c r="H3" s="89"/>
      <c r="I3" s="89"/>
      <c r="J3" s="89"/>
      <c r="K3" s="89"/>
      <c r="L3" s="89"/>
      <c r="M3" s="89"/>
      <c r="N3" s="90"/>
      <c r="O3" s="90"/>
      <c r="P3" s="90"/>
      <c r="Q3" s="90"/>
      <c r="R3" s="90"/>
    </row>
    <row r="4" spans="1:18" s="21" customFormat="1" ht="20.25" customHeight="1">
      <c r="A4" s="402" t="s">
        <v>242</v>
      </c>
      <c r="B4" s="402"/>
      <c r="C4" s="402"/>
      <c r="D4" s="402"/>
      <c r="E4" s="402"/>
      <c r="F4" s="91"/>
      <c r="G4" s="89"/>
      <c r="H4" s="89"/>
      <c r="I4" s="89"/>
      <c r="J4" s="89"/>
      <c r="K4" s="89"/>
      <c r="L4" s="89"/>
      <c r="M4" s="89"/>
      <c r="N4" s="90"/>
      <c r="O4" s="90"/>
      <c r="P4" s="90"/>
      <c r="Q4" s="90"/>
      <c r="R4" s="90"/>
    </row>
    <row r="5" spans="1:18" s="22" customFormat="1" ht="0.75" customHeight="1">
      <c r="A5" s="87"/>
      <c r="B5" s="88"/>
      <c r="C5" s="88"/>
      <c r="D5" s="88"/>
      <c r="E5" s="88"/>
      <c r="F5" s="87"/>
      <c r="G5" s="87"/>
      <c r="H5" s="87"/>
      <c r="I5" s="87"/>
      <c r="J5" s="87"/>
      <c r="K5" s="87"/>
      <c r="L5" s="87"/>
      <c r="M5" s="87"/>
      <c r="N5" s="74"/>
      <c r="O5" s="74"/>
      <c r="P5" s="74"/>
      <c r="Q5" s="74"/>
      <c r="R5" s="74"/>
    </row>
    <row r="6" spans="1:18" s="22" customFormat="1" ht="24.75" customHeight="1">
      <c r="A6" s="439" t="s">
        <v>156</v>
      </c>
      <c r="B6" s="439"/>
      <c r="C6" s="88"/>
      <c r="D6" s="88"/>
      <c r="E6" s="88"/>
      <c r="F6" s="87"/>
      <c r="G6" s="87"/>
      <c r="H6" s="87"/>
      <c r="I6" s="87"/>
      <c r="J6" s="87"/>
      <c r="K6" s="87"/>
      <c r="L6" s="87"/>
      <c r="M6" s="87"/>
      <c r="N6" s="74"/>
      <c r="O6" s="74"/>
      <c r="P6" s="74"/>
      <c r="Q6" s="74"/>
      <c r="R6" s="74"/>
    </row>
    <row r="7" spans="1:18" s="22" customFormat="1" ht="15" customHeight="1">
      <c r="A7" s="440" t="s">
        <v>40</v>
      </c>
      <c r="B7" s="435" t="s">
        <v>212</v>
      </c>
      <c r="C7" s="435" t="s">
        <v>216</v>
      </c>
      <c r="D7" s="435" t="s">
        <v>243</v>
      </c>
      <c r="E7" s="443" t="s">
        <v>37</v>
      </c>
      <c r="F7" s="87"/>
      <c r="G7" s="87"/>
      <c r="H7" s="87"/>
      <c r="I7" s="87"/>
      <c r="J7" s="87"/>
      <c r="K7" s="87"/>
      <c r="L7" s="87"/>
      <c r="M7" s="87"/>
      <c r="N7" s="74"/>
      <c r="O7" s="74"/>
      <c r="P7" s="74"/>
      <c r="Q7" s="74"/>
      <c r="R7" s="74"/>
    </row>
    <row r="8" spans="1:18" s="22" customFormat="1" ht="14.25" customHeight="1">
      <c r="A8" s="441"/>
      <c r="B8" s="436"/>
      <c r="C8" s="442"/>
      <c r="D8" s="442"/>
      <c r="E8" s="444"/>
      <c r="F8" s="87"/>
      <c r="G8" s="87"/>
      <c r="H8" s="87"/>
      <c r="I8" s="87"/>
      <c r="J8" s="87"/>
      <c r="K8" s="87"/>
      <c r="L8" s="87"/>
      <c r="M8" s="87"/>
      <c r="N8" s="74"/>
      <c r="O8" s="74"/>
      <c r="P8" s="74"/>
      <c r="Q8" s="74"/>
      <c r="R8" s="74"/>
    </row>
    <row r="9" spans="1:18" s="22" customFormat="1" ht="24" customHeight="1">
      <c r="A9" s="92" t="s">
        <v>63</v>
      </c>
      <c r="B9" s="322">
        <v>1600</v>
      </c>
      <c r="C9" s="322">
        <v>1784</v>
      </c>
      <c r="D9" s="322">
        <v>1779</v>
      </c>
      <c r="E9" s="93" t="s">
        <v>64</v>
      </c>
      <c r="F9" s="87"/>
      <c r="G9" s="87"/>
      <c r="H9" s="87"/>
      <c r="I9" s="87"/>
      <c r="J9" s="87"/>
      <c r="K9" s="87"/>
      <c r="L9" s="87"/>
      <c r="M9" s="87"/>
      <c r="N9" s="74"/>
      <c r="O9" s="74"/>
      <c r="P9" s="74"/>
      <c r="Q9" s="74"/>
      <c r="R9" s="74"/>
    </row>
    <row r="10" spans="1:18" s="22" customFormat="1" ht="24" customHeight="1">
      <c r="A10" s="294" t="s">
        <v>65</v>
      </c>
      <c r="B10" s="323">
        <v>685</v>
      </c>
      <c r="C10" s="323">
        <v>465</v>
      </c>
      <c r="D10" s="323">
        <v>498</v>
      </c>
      <c r="E10" s="295" t="s">
        <v>66</v>
      </c>
      <c r="F10" s="87"/>
      <c r="G10" s="87"/>
      <c r="H10" s="87"/>
      <c r="I10" s="87"/>
      <c r="J10" s="87"/>
      <c r="K10" s="87"/>
      <c r="L10" s="87"/>
      <c r="M10" s="87"/>
      <c r="N10" s="74"/>
      <c r="O10" s="74"/>
      <c r="P10" s="77"/>
      <c r="Q10" s="74"/>
      <c r="R10" s="74"/>
    </row>
    <row r="11" spans="1:18" s="22" customFormat="1" ht="24" customHeight="1">
      <c r="A11" s="92" t="s">
        <v>67</v>
      </c>
      <c r="B11" s="322">
        <v>730</v>
      </c>
      <c r="C11" s="322">
        <v>692</v>
      </c>
      <c r="D11" s="322">
        <v>769</v>
      </c>
      <c r="E11" s="93" t="s">
        <v>68</v>
      </c>
      <c r="F11" s="87"/>
      <c r="G11" s="87"/>
      <c r="H11" s="87"/>
      <c r="I11" s="87"/>
      <c r="J11" s="87"/>
      <c r="K11" s="87"/>
      <c r="L11" s="87"/>
      <c r="M11" s="87"/>
      <c r="N11" s="74"/>
      <c r="O11" s="74"/>
      <c r="P11" s="74"/>
      <c r="Q11" s="74"/>
      <c r="R11" s="74"/>
    </row>
    <row r="12" spans="1:18" s="22" customFormat="1" ht="24" customHeight="1">
      <c r="A12" s="294" t="s">
        <v>69</v>
      </c>
      <c r="B12" s="323">
        <v>655</v>
      </c>
      <c r="C12" s="323">
        <v>582</v>
      </c>
      <c r="D12" s="323">
        <v>710</v>
      </c>
      <c r="E12" s="295" t="s">
        <v>70</v>
      </c>
      <c r="F12" s="87"/>
      <c r="G12" s="87"/>
      <c r="H12" s="87"/>
      <c r="I12" s="87"/>
      <c r="J12" s="87"/>
      <c r="K12" s="87"/>
      <c r="L12" s="87"/>
      <c r="M12" s="87"/>
      <c r="N12" s="74"/>
      <c r="O12" s="74"/>
      <c r="P12" s="74"/>
      <c r="Q12" s="74"/>
      <c r="R12" s="74"/>
    </row>
    <row r="13" spans="1:18" s="22" customFormat="1" ht="24" customHeight="1">
      <c r="A13" s="92" t="s">
        <v>98</v>
      </c>
      <c r="B13" s="322">
        <v>310</v>
      </c>
      <c r="C13" s="322">
        <v>276</v>
      </c>
      <c r="D13" s="322">
        <v>278</v>
      </c>
      <c r="E13" s="93" t="s">
        <v>111</v>
      </c>
      <c r="F13" s="87"/>
      <c r="G13" s="87"/>
      <c r="H13" s="87"/>
      <c r="I13" s="87"/>
      <c r="J13" s="87"/>
      <c r="K13" s="87"/>
      <c r="L13" s="87"/>
      <c r="M13" s="87"/>
      <c r="N13" s="74"/>
      <c r="O13" s="74"/>
      <c r="P13" s="74"/>
      <c r="Q13" s="74"/>
      <c r="R13" s="74"/>
    </row>
    <row r="14" spans="1:18" s="22" customFormat="1" ht="24" customHeight="1">
      <c r="A14" s="294" t="s">
        <v>71</v>
      </c>
      <c r="B14" s="323">
        <v>227</v>
      </c>
      <c r="C14" s="323">
        <v>300</v>
      </c>
      <c r="D14" s="323">
        <v>287</v>
      </c>
      <c r="E14" s="295" t="s">
        <v>72</v>
      </c>
      <c r="F14" s="87"/>
      <c r="G14" s="87"/>
      <c r="H14" s="87"/>
      <c r="I14" s="87"/>
      <c r="J14" s="87"/>
      <c r="K14" s="87"/>
      <c r="L14" s="87"/>
      <c r="M14" s="87"/>
      <c r="N14" s="74"/>
      <c r="O14" s="74"/>
      <c r="P14" s="74"/>
      <c r="Q14" s="74"/>
      <c r="R14" s="74"/>
    </row>
    <row r="15" spans="1:18" s="22" customFormat="1" ht="24" customHeight="1">
      <c r="A15" s="92" t="s">
        <v>73</v>
      </c>
      <c r="B15" s="322">
        <v>101</v>
      </c>
      <c r="C15" s="322">
        <v>82</v>
      </c>
      <c r="D15" s="322">
        <v>73</v>
      </c>
      <c r="E15" s="93" t="s">
        <v>74</v>
      </c>
      <c r="F15" s="87"/>
      <c r="G15" s="87"/>
      <c r="H15" s="87"/>
      <c r="I15" s="87"/>
      <c r="J15" s="87"/>
      <c r="K15" s="87"/>
      <c r="L15" s="87"/>
      <c r="M15" s="87"/>
      <c r="N15" s="74"/>
      <c r="O15" s="74"/>
      <c r="P15" s="74"/>
      <c r="Q15" s="74"/>
      <c r="R15" s="74"/>
    </row>
    <row r="16" spans="1:18" s="22" customFormat="1" ht="24" customHeight="1">
      <c r="A16" s="294" t="s">
        <v>75</v>
      </c>
      <c r="B16" s="323">
        <v>118</v>
      </c>
      <c r="C16" s="323">
        <v>69</v>
      </c>
      <c r="D16" s="323">
        <v>86</v>
      </c>
      <c r="E16" s="295" t="s">
        <v>76</v>
      </c>
      <c r="F16" s="87"/>
      <c r="G16" s="87"/>
      <c r="H16" s="87"/>
      <c r="I16" s="87"/>
      <c r="J16" s="87"/>
      <c r="K16" s="87"/>
      <c r="L16" s="87"/>
      <c r="M16" s="87"/>
      <c r="N16" s="74"/>
      <c r="O16" s="74"/>
      <c r="P16" s="74"/>
      <c r="Q16" s="74"/>
      <c r="R16" s="74"/>
    </row>
    <row r="17" spans="1:18" s="22" customFormat="1" ht="24" customHeight="1">
      <c r="A17" s="92" t="s">
        <v>77</v>
      </c>
      <c r="B17" s="322">
        <v>184</v>
      </c>
      <c r="C17" s="322">
        <v>49</v>
      </c>
      <c r="D17" s="322">
        <v>52</v>
      </c>
      <c r="E17" s="93" t="s">
        <v>178</v>
      </c>
      <c r="F17" s="87"/>
      <c r="G17" s="87"/>
      <c r="H17" s="87"/>
      <c r="I17" s="87"/>
      <c r="J17" s="87"/>
      <c r="K17" s="87"/>
      <c r="L17" s="87"/>
      <c r="M17" s="87"/>
      <c r="N17" s="74"/>
      <c r="O17" s="74"/>
      <c r="P17" s="74"/>
      <c r="Q17" s="74"/>
      <c r="R17" s="74"/>
    </row>
    <row r="18" spans="1:18" s="22" customFormat="1" ht="24" customHeight="1">
      <c r="A18" s="294" t="s">
        <v>140</v>
      </c>
      <c r="B18" s="323">
        <v>820</v>
      </c>
      <c r="C18" s="323">
        <v>612</v>
      </c>
      <c r="D18" s="323">
        <v>667</v>
      </c>
      <c r="E18" s="295" t="s">
        <v>141</v>
      </c>
      <c r="F18" s="87"/>
      <c r="G18" s="87"/>
      <c r="H18" s="87"/>
      <c r="I18" s="87"/>
      <c r="J18" s="87"/>
      <c r="K18" s="87"/>
      <c r="L18" s="87"/>
      <c r="M18" s="87"/>
      <c r="N18" s="74"/>
      <c r="O18" s="74"/>
      <c r="P18" s="74"/>
      <c r="Q18" s="74"/>
      <c r="R18" s="74"/>
    </row>
    <row r="19" spans="1:18" s="22" customFormat="1" ht="22.5" customHeight="1">
      <c r="A19" s="95" t="s">
        <v>0</v>
      </c>
      <c r="B19" s="324">
        <f>SUM(B9:B18)</f>
        <v>5430</v>
      </c>
      <c r="C19" s="324">
        <f>SUM(C9:C18)</f>
        <v>4911</v>
      </c>
      <c r="D19" s="324">
        <f>SUM(D9:D18)</f>
        <v>5199</v>
      </c>
      <c r="E19" s="96" t="s">
        <v>1</v>
      </c>
      <c r="F19" s="87"/>
      <c r="G19" s="87"/>
      <c r="H19" s="87"/>
      <c r="I19" s="87"/>
      <c r="J19" s="87"/>
      <c r="K19" s="87"/>
      <c r="L19" s="87"/>
      <c r="M19" s="87"/>
      <c r="N19" s="74"/>
      <c r="O19" s="74"/>
      <c r="P19" s="74"/>
      <c r="Q19" s="74"/>
      <c r="R19" s="74"/>
    </row>
    <row r="20" spans="1:18" s="22" customFormat="1" ht="8.25" customHeight="1">
      <c r="A20" s="87"/>
      <c r="B20" s="97"/>
      <c r="C20" s="97"/>
      <c r="D20" s="97"/>
      <c r="E20" s="88"/>
      <c r="F20" s="87"/>
      <c r="G20" s="87"/>
      <c r="H20" s="87"/>
      <c r="I20" s="87"/>
      <c r="J20" s="87"/>
      <c r="K20" s="87"/>
      <c r="L20" s="87"/>
      <c r="M20" s="87"/>
      <c r="N20" s="74"/>
      <c r="O20" s="74"/>
      <c r="P20" s="74"/>
      <c r="Q20" s="74"/>
      <c r="R20" s="74"/>
    </row>
    <row r="21" spans="1:18" s="23" customFormat="1" ht="16.5">
      <c r="A21" s="98" t="s">
        <v>138</v>
      </c>
      <c r="B21" s="98"/>
      <c r="C21" s="99"/>
      <c r="D21" s="437" t="s">
        <v>139</v>
      </c>
      <c r="E21" s="437"/>
      <c r="F21" s="99"/>
      <c r="G21" s="99"/>
      <c r="H21" s="100"/>
      <c r="I21" s="100"/>
      <c r="J21" s="100"/>
      <c r="K21" s="100"/>
      <c r="L21" s="100"/>
      <c r="M21" s="100"/>
      <c r="N21" s="101"/>
      <c r="O21" s="101"/>
      <c r="P21" s="101"/>
      <c r="Q21" s="101"/>
      <c r="R21" s="102"/>
    </row>
    <row r="22" spans="1:18" s="23" customFormat="1" ht="16.5">
      <c r="A22" s="98" t="s">
        <v>249</v>
      </c>
      <c r="B22" s="103"/>
      <c r="C22" s="438" t="s">
        <v>250</v>
      </c>
      <c r="D22" s="438"/>
      <c r="E22" s="438"/>
      <c r="F22" s="99"/>
      <c r="G22" s="99"/>
      <c r="H22" s="99"/>
      <c r="I22" s="99"/>
      <c r="J22" s="99"/>
      <c r="K22" s="99"/>
      <c r="L22" s="99"/>
      <c r="M22" s="99"/>
      <c r="N22" s="102"/>
      <c r="O22" s="102"/>
      <c r="P22" s="102"/>
      <c r="Q22" s="102"/>
      <c r="R22" s="102"/>
    </row>
    <row r="23" spans="1:18" s="22" customFormat="1" ht="18.75">
      <c r="A23" s="87"/>
      <c r="B23" s="88"/>
      <c r="C23" s="88"/>
      <c r="D23" s="88"/>
      <c r="E23" s="88"/>
      <c r="F23" s="87"/>
      <c r="G23" s="87"/>
      <c r="H23" s="87"/>
      <c r="I23" s="87"/>
      <c r="J23" s="87"/>
      <c r="K23" s="87"/>
      <c r="L23" s="87"/>
      <c r="M23" s="87"/>
      <c r="N23" s="74"/>
      <c r="O23" s="74"/>
      <c r="P23" s="74"/>
      <c r="Q23" s="74"/>
      <c r="R23" s="74"/>
    </row>
    <row r="24" spans="1:18" s="22" customFormat="1" ht="18.75">
      <c r="A24" s="87"/>
      <c r="B24" s="88"/>
      <c r="C24" s="88"/>
      <c r="D24" s="88"/>
      <c r="E24" s="88"/>
      <c r="F24" s="87"/>
      <c r="G24" s="87"/>
      <c r="H24" s="87"/>
      <c r="I24" s="87"/>
      <c r="J24" s="87"/>
      <c r="K24" s="87"/>
      <c r="L24" s="87"/>
      <c r="M24" s="87"/>
      <c r="N24" s="74"/>
      <c r="O24" s="74"/>
      <c r="P24" s="74"/>
      <c r="Q24" s="74"/>
      <c r="R24" s="74"/>
    </row>
    <row r="25" spans="1:18" s="22" customFormat="1" ht="18.75">
      <c r="A25" s="87"/>
      <c r="B25" s="88"/>
      <c r="C25" s="88"/>
      <c r="D25" s="88"/>
      <c r="E25" s="88"/>
      <c r="F25" s="87"/>
      <c r="G25" s="87"/>
      <c r="H25" s="87"/>
      <c r="I25" s="87"/>
      <c r="J25" s="87"/>
      <c r="K25" s="87"/>
      <c r="L25" s="87"/>
      <c r="M25" s="87"/>
      <c r="N25" s="74"/>
      <c r="O25" s="74"/>
      <c r="P25" s="74"/>
      <c r="Q25" s="74"/>
      <c r="R25" s="74"/>
    </row>
    <row r="26" spans="1:18" s="22" customFormat="1" ht="18.75">
      <c r="A26" s="87"/>
      <c r="B26" s="88"/>
      <c r="C26" s="88"/>
      <c r="D26" s="88"/>
      <c r="E26" s="88"/>
      <c r="F26" s="87"/>
      <c r="G26" s="87"/>
      <c r="H26" s="87"/>
      <c r="I26" s="87"/>
      <c r="J26" s="87"/>
      <c r="K26" s="87"/>
      <c r="L26" s="87"/>
      <c r="M26" s="87"/>
      <c r="N26" s="74"/>
      <c r="O26" s="74"/>
      <c r="P26" s="74"/>
      <c r="Q26" s="74"/>
      <c r="R26" s="74"/>
    </row>
    <row r="27" spans="1:18" s="22" customFormat="1" ht="18.75">
      <c r="A27" s="87"/>
      <c r="B27" s="88"/>
      <c r="C27" s="88"/>
      <c r="D27" s="88"/>
      <c r="E27" s="88"/>
      <c r="F27" s="87"/>
      <c r="G27" s="87"/>
      <c r="H27" s="87"/>
      <c r="I27" s="87"/>
      <c r="J27" s="87"/>
      <c r="K27" s="87"/>
      <c r="L27" s="87"/>
      <c r="M27" s="87"/>
      <c r="N27" s="74"/>
      <c r="O27" s="74"/>
      <c r="P27" s="74"/>
      <c r="Q27" s="74"/>
      <c r="R27" s="74"/>
    </row>
    <row r="28" spans="1:18" s="22" customFormat="1" ht="18.75">
      <c r="A28" s="87"/>
      <c r="B28" s="88"/>
      <c r="C28" s="88"/>
      <c r="D28" s="88"/>
      <c r="E28" s="88"/>
      <c r="F28" s="87"/>
      <c r="G28" s="87"/>
      <c r="H28" s="87"/>
      <c r="I28" s="87"/>
      <c r="J28" s="87"/>
      <c r="K28" s="87"/>
      <c r="L28" s="87"/>
      <c r="M28" s="87"/>
      <c r="N28" s="74"/>
      <c r="O28" s="74"/>
      <c r="P28" s="74"/>
      <c r="Q28" s="74"/>
      <c r="R28" s="74"/>
    </row>
    <row r="29" spans="1:18" s="22" customFormat="1" ht="18.75">
      <c r="A29" s="87"/>
      <c r="B29" s="88"/>
      <c r="C29" s="88"/>
      <c r="D29" s="88"/>
      <c r="E29" s="88"/>
      <c r="F29" s="87"/>
      <c r="G29" s="87"/>
      <c r="H29" s="87"/>
      <c r="I29" s="87"/>
      <c r="J29" s="87"/>
      <c r="K29" s="87"/>
      <c r="L29" s="87"/>
      <c r="M29" s="87"/>
      <c r="N29" s="74"/>
      <c r="O29" s="74"/>
      <c r="P29" s="74"/>
      <c r="Q29" s="74"/>
      <c r="R29" s="74"/>
    </row>
    <row r="30" spans="1:18" s="22" customFormat="1" ht="18.75">
      <c r="A30" s="87"/>
      <c r="B30" s="88"/>
      <c r="C30" s="88"/>
      <c r="D30" s="88"/>
      <c r="E30" s="88"/>
      <c r="F30" s="87"/>
      <c r="G30" s="87"/>
      <c r="H30" s="87"/>
      <c r="I30" s="87"/>
      <c r="J30" s="87"/>
      <c r="K30" s="87"/>
      <c r="L30" s="87"/>
      <c r="M30" s="87"/>
      <c r="N30" s="74"/>
      <c r="O30" s="74"/>
      <c r="P30" s="74"/>
      <c r="Q30" s="74"/>
      <c r="R30" s="74"/>
    </row>
    <row r="31" spans="1:18" s="22" customFormat="1" ht="18.75">
      <c r="A31" s="87"/>
      <c r="B31" s="88"/>
      <c r="C31" s="88"/>
      <c r="D31" s="88"/>
      <c r="E31" s="88"/>
      <c r="F31" s="87"/>
      <c r="G31" s="87"/>
      <c r="H31" s="87"/>
      <c r="I31" s="87"/>
      <c r="J31" s="87"/>
      <c r="K31" s="87"/>
      <c r="L31" s="87"/>
      <c r="M31" s="87"/>
      <c r="N31" s="74"/>
      <c r="O31" s="74"/>
      <c r="P31" s="74"/>
      <c r="Q31" s="74"/>
      <c r="R31" s="74"/>
    </row>
    <row r="32" spans="1:18" s="22" customFormat="1" ht="18.75">
      <c r="A32" s="87"/>
      <c r="B32" s="88"/>
      <c r="C32" s="88"/>
      <c r="D32" s="88"/>
      <c r="E32" s="88"/>
      <c r="F32" s="87"/>
      <c r="G32" s="87"/>
      <c r="H32" s="87"/>
      <c r="I32" s="87"/>
      <c r="J32" s="87"/>
      <c r="K32" s="87"/>
      <c r="L32" s="87"/>
      <c r="M32" s="87"/>
      <c r="N32" s="74"/>
      <c r="O32" s="74"/>
      <c r="P32" s="74"/>
      <c r="Q32" s="74"/>
      <c r="R32" s="74"/>
    </row>
    <row r="33" spans="1:18" s="22" customFormat="1" ht="18.75">
      <c r="A33" s="87"/>
      <c r="B33" s="88"/>
      <c r="C33" s="88"/>
      <c r="D33" s="88"/>
      <c r="E33" s="88"/>
      <c r="F33" s="87"/>
      <c r="G33" s="87"/>
      <c r="H33" s="87"/>
      <c r="I33" s="87"/>
      <c r="J33" s="87"/>
      <c r="K33" s="87"/>
      <c r="L33" s="87"/>
      <c r="M33" s="87"/>
      <c r="N33" s="74"/>
      <c r="O33" s="74"/>
      <c r="P33" s="74"/>
      <c r="Q33" s="74"/>
      <c r="R33" s="74"/>
    </row>
    <row r="34" spans="1:18" s="22" customFormat="1" ht="18.75">
      <c r="A34" s="87"/>
      <c r="B34" s="88"/>
      <c r="C34" s="88"/>
      <c r="D34" s="88"/>
      <c r="E34" s="88"/>
      <c r="F34" s="87"/>
      <c r="G34" s="87"/>
      <c r="H34" s="87"/>
      <c r="I34" s="87"/>
      <c r="J34" s="87"/>
      <c r="K34" s="87"/>
      <c r="L34" s="87"/>
      <c r="M34" s="87"/>
      <c r="N34" s="74"/>
      <c r="O34" s="74"/>
      <c r="P34" s="74"/>
      <c r="Q34" s="74"/>
      <c r="R34" s="74"/>
    </row>
    <row r="35" spans="1:18" s="22" customFormat="1" ht="18.75">
      <c r="A35" s="87"/>
      <c r="B35" s="88"/>
      <c r="C35" s="88"/>
      <c r="D35" s="88"/>
      <c r="E35" s="88"/>
      <c r="F35" s="87"/>
      <c r="G35" s="87"/>
      <c r="H35" s="87"/>
      <c r="I35" s="87"/>
      <c r="J35" s="87"/>
      <c r="K35" s="87"/>
      <c r="L35" s="87"/>
      <c r="M35" s="87"/>
      <c r="N35" s="74"/>
      <c r="O35" s="74"/>
      <c r="P35" s="74"/>
      <c r="Q35" s="74"/>
      <c r="R35" s="74"/>
    </row>
    <row r="36" spans="1:18" s="22" customFormat="1" ht="18.75">
      <c r="A36" s="87"/>
      <c r="B36" s="88"/>
      <c r="C36" s="88"/>
      <c r="D36" s="88"/>
      <c r="E36" s="88"/>
      <c r="F36" s="87"/>
      <c r="G36" s="87"/>
      <c r="H36" s="87"/>
      <c r="I36" s="87"/>
      <c r="J36" s="87"/>
      <c r="K36" s="87"/>
      <c r="L36" s="87"/>
      <c r="M36" s="87"/>
      <c r="N36" s="74"/>
      <c r="O36" s="74"/>
      <c r="P36" s="74"/>
      <c r="Q36" s="74"/>
      <c r="R36" s="74"/>
    </row>
    <row r="37" spans="1:18" s="22" customFormat="1" ht="18.75">
      <c r="A37" s="87"/>
      <c r="B37" s="88"/>
      <c r="C37" s="88"/>
      <c r="D37" s="88"/>
      <c r="E37" s="88"/>
      <c r="F37" s="87"/>
      <c r="G37" s="87"/>
      <c r="H37" s="87"/>
      <c r="I37" s="87"/>
      <c r="J37" s="87"/>
      <c r="K37" s="87"/>
      <c r="L37" s="87"/>
      <c r="M37" s="87"/>
      <c r="N37" s="74"/>
      <c r="O37" s="74"/>
      <c r="P37" s="74"/>
      <c r="Q37" s="74"/>
      <c r="R37" s="74"/>
    </row>
    <row r="38" spans="1:18" s="22" customFormat="1" ht="18.75">
      <c r="A38" s="87"/>
      <c r="B38" s="88"/>
      <c r="C38" s="88"/>
      <c r="D38" s="88"/>
      <c r="E38" s="88"/>
      <c r="F38" s="87"/>
      <c r="G38" s="87"/>
      <c r="H38" s="87"/>
      <c r="I38" s="87"/>
      <c r="J38" s="87"/>
      <c r="K38" s="87"/>
      <c r="L38" s="87"/>
      <c r="M38" s="87"/>
      <c r="N38" s="74"/>
      <c r="O38" s="74"/>
      <c r="P38" s="74"/>
      <c r="Q38" s="74"/>
      <c r="R38" s="74"/>
    </row>
    <row r="39" spans="1:18" s="22" customFormat="1" ht="18.75">
      <c r="A39" s="87"/>
      <c r="B39" s="88"/>
      <c r="C39" s="88"/>
      <c r="D39" s="88"/>
      <c r="E39" s="88"/>
      <c r="F39" s="87"/>
      <c r="G39" s="87"/>
      <c r="H39" s="87"/>
      <c r="I39" s="87"/>
      <c r="J39" s="87"/>
      <c r="K39" s="87"/>
      <c r="L39" s="87"/>
      <c r="M39" s="87"/>
      <c r="N39" s="74"/>
      <c r="O39" s="74"/>
      <c r="P39" s="74"/>
      <c r="Q39" s="74"/>
      <c r="R39" s="74"/>
    </row>
    <row r="40" spans="1:18" s="22" customFormat="1" ht="18.75">
      <c r="A40" s="87"/>
      <c r="B40" s="88"/>
      <c r="C40" s="88"/>
      <c r="D40" s="88"/>
      <c r="E40" s="88"/>
      <c r="F40" s="87"/>
      <c r="G40" s="87"/>
      <c r="H40" s="87"/>
      <c r="I40" s="87"/>
      <c r="J40" s="87"/>
      <c r="K40" s="87"/>
      <c r="L40" s="87"/>
      <c r="M40" s="87"/>
      <c r="N40" s="74"/>
      <c r="O40" s="74"/>
      <c r="P40" s="74"/>
      <c r="Q40" s="74"/>
      <c r="R40" s="74"/>
    </row>
    <row r="41" spans="1:18" s="22" customFormat="1" ht="18.75">
      <c r="A41" s="87"/>
      <c r="B41" s="88"/>
      <c r="C41" s="88"/>
      <c r="D41" s="88"/>
      <c r="E41" s="88"/>
      <c r="F41" s="87"/>
      <c r="G41" s="87"/>
      <c r="H41" s="87"/>
      <c r="I41" s="87"/>
      <c r="J41" s="87"/>
      <c r="K41" s="87"/>
      <c r="L41" s="87"/>
      <c r="M41" s="87"/>
      <c r="N41" s="74"/>
      <c r="O41" s="74"/>
      <c r="P41" s="74"/>
      <c r="Q41" s="74"/>
      <c r="R41" s="74"/>
    </row>
    <row r="42" spans="1:18" s="22" customFormat="1" ht="18.75">
      <c r="A42" s="87"/>
      <c r="B42" s="88"/>
      <c r="C42" s="88"/>
      <c r="D42" s="88"/>
      <c r="E42" s="88"/>
      <c r="F42" s="87"/>
      <c r="G42" s="87"/>
      <c r="H42" s="87"/>
      <c r="I42" s="87"/>
      <c r="J42" s="87"/>
      <c r="K42" s="87"/>
      <c r="L42" s="87"/>
      <c r="M42" s="87"/>
      <c r="N42" s="74"/>
      <c r="O42" s="74"/>
      <c r="P42" s="74"/>
      <c r="Q42" s="74"/>
      <c r="R42" s="74"/>
    </row>
    <row r="43" spans="1:18" s="22" customFormat="1" ht="18.75">
      <c r="A43" s="87"/>
      <c r="B43" s="88"/>
      <c r="C43" s="88"/>
      <c r="D43" s="88"/>
      <c r="E43" s="88"/>
      <c r="F43" s="87"/>
      <c r="G43" s="87"/>
      <c r="H43" s="87"/>
      <c r="I43" s="87"/>
      <c r="J43" s="87"/>
      <c r="K43" s="87"/>
      <c r="L43" s="87"/>
      <c r="M43" s="87"/>
      <c r="N43" s="74"/>
      <c r="O43" s="74"/>
      <c r="P43" s="74"/>
      <c r="Q43" s="74"/>
      <c r="R43" s="74"/>
    </row>
    <row r="44" spans="1:18" s="22" customFormat="1" ht="18.75">
      <c r="A44" s="87"/>
      <c r="B44" s="88"/>
      <c r="C44" s="88"/>
      <c r="D44" s="88"/>
      <c r="E44" s="88"/>
      <c r="F44" s="87"/>
      <c r="G44" s="87"/>
      <c r="H44" s="87"/>
      <c r="I44" s="87"/>
      <c r="J44" s="87"/>
      <c r="K44" s="87"/>
      <c r="L44" s="87"/>
      <c r="M44" s="87"/>
      <c r="N44" s="74"/>
      <c r="O44" s="74"/>
      <c r="P44" s="74"/>
      <c r="Q44" s="74"/>
      <c r="R44" s="74"/>
    </row>
    <row r="45" spans="1:18" s="22" customFormat="1" ht="18.75">
      <c r="A45" s="87"/>
      <c r="B45" s="88"/>
      <c r="C45" s="88"/>
      <c r="D45" s="88"/>
      <c r="E45" s="88"/>
      <c r="F45" s="87"/>
      <c r="G45" s="87"/>
      <c r="H45" s="87"/>
      <c r="I45" s="87"/>
      <c r="J45" s="87"/>
      <c r="K45" s="87"/>
      <c r="L45" s="87"/>
      <c r="M45" s="87"/>
      <c r="N45" s="74"/>
      <c r="O45" s="74"/>
      <c r="P45" s="74"/>
      <c r="Q45" s="74"/>
      <c r="R45" s="74"/>
    </row>
    <row r="46" spans="1:18" s="22" customFormat="1" ht="18.75">
      <c r="A46" s="87"/>
      <c r="B46" s="88"/>
      <c r="C46" s="88"/>
      <c r="D46" s="88"/>
      <c r="E46" s="88"/>
      <c r="F46" s="87"/>
      <c r="G46" s="87"/>
      <c r="H46" s="87"/>
      <c r="I46" s="87"/>
      <c r="J46" s="87"/>
      <c r="K46" s="87"/>
      <c r="L46" s="87"/>
      <c r="M46" s="87"/>
      <c r="N46" s="74"/>
      <c r="O46" s="74"/>
      <c r="P46" s="74"/>
      <c r="Q46" s="74"/>
      <c r="R46" s="74"/>
    </row>
    <row r="47" spans="1:18" s="22" customFormat="1" ht="18.75">
      <c r="A47" s="87"/>
      <c r="B47" s="88"/>
      <c r="C47" s="88"/>
      <c r="D47" s="88"/>
      <c r="E47" s="88"/>
      <c r="F47" s="87"/>
      <c r="G47" s="87"/>
      <c r="H47" s="87"/>
      <c r="I47" s="87"/>
      <c r="J47" s="87"/>
      <c r="K47" s="87"/>
      <c r="L47" s="87"/>
      <c r="M47" s="87"/>
      <c r="N47" s="74"/>
      <c r="O47" s="74"/>
      <c r="P47" s="74"/>
      <c r="Q47" s="74"/>
      <c r="R47" s="74"/>
    </row>
    <row r="48" spans="1:18" s="22" customFormat="1" ht="18.75">
      <c r="A48" s="87"/>
      <c r="B48" s="88"/>
      <c r="C48" s="88"/>
      <c r="D48" s="88"/>
      <c r="E48" s="88"/>
      <c r="F48" s="87"/>
      <c r="G48" s="87"/>
      <c r="H48" s="87"/>
      <c r="I48" s="87"/>
      <c r="J48" s="87"/>
      <c r="K48" s="87"/>
      <c r="L48" s="87"/>
      <c r="M48" s="87"/>
      <c r="N48" s="74"/>
      <c r="O48" s="74"/>
      <c r="P48" s="74"/>
      <c r="Q48" s="74"/>
      <c r="R48" s="74"/>
    </row>
    <row r="49" spans="1:18" s="22" customFormat="1" ht="18.75">
      <c r="A49" s="87"/>
      <c r="B49" s="88"/>
      <c r="C49" s="88"/>
      <c r="D49" s="88"/>
      <c r="E49" s="88"/>
      <c r="F49" s="87"/>
      <c r="G49" s="87"/>
      <c r="H49" s="87"/>
      <c r="I49" s="87"/>
      <c r="J49" s="87"/>
      <c r="K49" s="87"/>
      <c r="L49" s="87"/>
      <c r="M49" s="87"/>
      <c r="N49" s="74"/>
      <c r="O49" s="74"/>
      <c r="P49" s="74"/>
      <c r="Q49" s="74"/>
      <c r="R49" s="74"/>
    </row>
    <row r="50" spans="1:18" s="22" customFormat="1" ht="18.75">
      <c r="A50" s="87"/>
      <c r="B50" s="88"/>
      <c r="C50" s="88"/>
      <c r="D50" s="88"/>
      <c r="E50" s="88"/>
      <c r="F50" s="87"/>
      <c r="G50" s="87"/>
      <c r="H50" s="87"/>
      <c r="I50" s="87"/>
      <c r="J50" s="87"/>
      <c r="K50" s="87"/>
      <c r="L50" s="87"/>
      <c r="M50" s="87"/>
      <c r="N50" s="74"/>
      <c r="O50" s="74"/>
      <c r="P50" s="74"/>
      <c r="Q50" s="74"/>
      <c r="R50" s="74"/>
    </row>
    <row r="51" spans="1:18" s="22" customFormat="1" ht="18.75">
      <c r="A51" s="87"/>
      <c r="B51" s="88"/>
      <c r="C51" s="88"/>
      <c r="D51" s="88"/>
      <c r="E51" s="88"/>
      <c r="F51" s="87"/>
      <c r="G51" s="87"/>
      <c r="H51" s="87"/>
      <c r="I51" s="87"/>
      <c r="J51" s="87"/>
      <c r="K51" s="87"/>
      <c r="L51" s="87"/>
      <c r="M51" s="87"/>
      <c r="N51" s="74"/>
      <c r="O51" s="74"/>
      <c r="P51" s="74"/>
      <c r="Q51" s="74"/>
      <c r="R51" s="74"/>
    </row>
    <row r="52" spans="1:18" s="22" customFormat="1" ht="18.75">
      <c r="A52" s="87"/>
      <c r="B52" s="88"/>
      <c r="C52" s="88"/>
      <c r="D52" s="88"/>
      <c r="E52" s="88"/>
      <c r="F52" s="87"/>
      <c r="G52" s="87"/>
      <c r="H52" s="87"/>
      <c r="I52" s="87"/>
      <c r="J52" s="87"/>
      <c r="K52" s="87"/>
      <c r="L52" s="87"/>
      <c r="M52" s="87"/>
      <c r="N52" s="74"/>
      <c r="O52" s="74"/>
      <c r="P52" s="74"/>
      <c r="Q52" s="74"/>
      <c r="R52" s="74"/>
    </row>
    <row r="53" spans="1:18" s="22" customFormat="1" ht="18.75">
      <c r="A53" s="87"/>
      <c r="B53" s="88"/>
      <c r="C53" s="88"/>
      <c r="D53" s="88"/>
      <c r="E53" s="88"/>
      <c r="F53" s="87"/>
      <c r="G53" s="87"/>
      <c r="H53" s="87"/>
      <c r="I53" s="87"/>
      <c r="J53" s="87"/>
      <c r="K53" s="87"/>
      <c r="L53" s="87"/>
      <c r="M53" s="87"/>
      <c r="N53" s="74"/>
      <c r="O53" s="74"/>
      <c r="P53" s="74"/>
      <c r="Q53" s="74"/>
      <c r="R53" s="74"/>
    </row>
    <row r="54" spans="1:18" s="22" customFormat="1" ht="18.75">
      <c r="A54" s="87"/>
      <c r="B54" s="88"/>
      <c r="C54" s="88"/>
      <c r="D54" s="88"/>
      <c r="E54" s="88"/>
      <c r="F54" s="87"/>
      <c r="G54" s="87"/>
      <c r="H54" s="87"/>
      <c r="I54" s="87"/>
      <c r="J54" s="87"/>
      <c r="K54" s="87"/>
      <c r="L54" s="87"/>
      <c r="M54" s="87"/>
      <c r="N54" s="74"/>
      <c r="O54" s="74"/>
      <c r="P54" s="74"/>
      <c r="Q54" s="74"/>
      <c r="R54" s="74"/>
    </row>
    <row r="55" spans="1:18" s="22" customFormat="1" ht="18.75">
      <c r="A55" s="87"/>
      <c r="B55" s="88"/>
      <c r="C55" s="88"/>
      <c r="D55" s="88"/>
      <c r="E55" s="88"/>
      <c r="F55" s="87"/>
      <c r="G55" s="87"/>
      <c r="H55" s="87"/>
      <c r="I55" s="87"/>
      <c r="J55" s="87"/>
      <c r="K55" s="87"/>
      <c r="L55" s="87"/>
      <c r="M55" s="87"/>
      <c r="N55" s="74"/>
      <c r="O55" s="74"/>
      <c r="P55" s="74"/>
      <c r="Q55" s="74"/>
      <c r="R55" s="74"/>
    </row>
    <row r="56" spans="1:18" s="22" customFormat="1" ht="18.75">
      <c r="A56" s="87"/>
      <c r="B56" s="88"/>
      <c r="C56" s="88"/>
      <c r="D56" s="88"/>
      <c r="E56" s="88"/>
      <c r="F56" s="87"/>
      <c r="G56" s="87"/>
      <c r="H56" s="87"/>
      <c r="I56" s="87"/>
      <c r="J56" s="87"/>
      <c r="K56" s="87"/>
      <c r="L56" s="87"/>
      <c r="M56" s="87"/>
      <c r="N56" s="74"/>
      <c r="O56" s="74"/>
      <c r="P56" s="74"/>
      <c r="Q56" s="74"/>
      <c r="R56" s="74"/>
    </row>
    <row r="57" spans="1:18" s="22" customFormat="1" ht="18.75">
      <c r="A57" s="87"/>
      <c r="B57" s="88"/>
      <c r="C57" s="88"/>
      <c r="D57" s="88"/>
      <c r="E57" s="88"/>
      <c r="F57" s="87"/>
      <c r="G57" s="87"/>
      <c r="H57" s="87"/>
      <c r="I57" s="87"/>
      <c r="J57" s="87"/>
      <c r="K57" s="87"/>
      <c r="L57" s="87"/>
      <c r="M57" s="87"/>
      <c r="N57" s="74"/>
      <c r="O57" s="74"/>
      <c r="P57" s="74"/>
      <c r="Q57" s="74"/>
      <c r="R57" s="74"/>
    </row>
    <row r="58" spans="1:18" s="22" customFormat="1" ht="18.75">
      <c r="A58" s="87"/>
      <c r="B58" s="88"/>
      <c r="C58" s="88"/>
      <c r="D58" s="88"/>
      <c r="E58" s="88"/>
      <c r="F58" s="87"/>
      <c r="G58" s="87"/>
      <c r="H58" s="87"/>
      <c r="I58" s="87"/>
      <c r="J58" s="87"/>
      <c r="K58" s="87"/>
      <c r="L58" s="87"/>
      <c r="M58" s="87"/>
      <c r="N58" s="74"/>
      <c r="O58" s="74"/>
      <c r="P58" s="74"/>
      <c r="Q58" s="74"/>
      <c r="R58" s="74"/>
    </row>
    <row r="59" spans="1:18" s="22" customFormat="1" ht="18.75">
      <c r="A59" s="87"/>
      <c r="B59" s="88"/>
      <c r="C59" s="88"/>
      <c r="D59" s="88"/>
      <c r="E59" s="88"/>
      <c r="F59" s="87"/>
      <c r="G59" s="87"/>
      <c r="H59" s="87"/>
      <c r="I59" s="87"/>
      <c r="J59" s="87"/>
      <c r="K59" s="87"/>
      <c r="L59" s="87"/>
      <c r="M59" s="87"/>
      <c r="N59" s="74"/>
      <c r="O59" s="74"/>
      <c r="P59" s="74"/>
      <c r="Q59" s="74"/>
      <c r="R59" s="74"/>
    </row>
    <row r="60" spans="1:18" s="22" customFormat="1" ht="18.75">
      <c r="A60" s="87"/>
      <c r="B60" s="88"/>
      <c r="C60" s="88"/>
      <c r="D60" s="88"/>
      <c r="E60" s="88"/>
      <c r="F60" s="87"/>
      <c r="G60" s="87"/>
      <c r="H60" s="87"/>
      <c r="I60" s="87"/>
      <c r="J60" s="87"/>
      <c r="K60" s="87"/>
      <c r="L60" s="87"/>
      <c r="M60" s="87"/>
      <c r="N60" s="74"/>
      <c r="O60" s="74"/>
      <c r="P60" s="74"/>
      <c r="Q60" s="74"/>
      <c r="R60" s="74"/>
    </row>
    <row r="61" spans="1:18" s="22" customFormat="1" ht="18.75">
      <c r="A61" s="87"/>
      <c r="B61" s="88"/>
      <c r="C61" s="88"/>
      <c r="D61" s="88"/>
      <c r="E61" s="88"/>
      <c r="F61" s="87"/>
      <c r="G61" s="87"/>
      <c r="H61" s="87"/>
      <c r="I61" s="87"/>
      <c r="J61" s="87"/>
      <c r="K61" s="87"/>
      <c r="L61" s="87"/>
      <c r="M61" s="87"/>
      <c r="N61" s="74"/>
      <c r="O61" s="74"/>
      <c r="P61" s="74"/>
      <c r="Q61" s="74"/>
      <c r="R61" s="74"/>
    </row>
    <row r="62" spans="1:18" s="22" customFormat="1" ht="18.75">
      <c r="A62" s="87"/>
      <c r="B62" s="88"/>
      <c r="C62" s="88"/>
      <c r="D62" s="88"/>
      <c r="E62" s="88"/>
      <c r="F62" s="87"/>
      <c r="G62" s="87"/>
      <c r="H62" s="87"/>
      <c r="I62" s="87"/>
      <c r="J62" s="87"/>
      <c r="K62" s="87"/>
      <c r="L62" s="87"/>
      <c r="M62" s="87"/>
      <c r="N62" s="74"/>
      <c r="O62" s="74"/>
      <c r="P62" s="74"/>
      <c r="Q62" s="74"/>
      <c r="R62" s="74"/>
    </row>
    <row r="63" spans="1:18" s="22" customFormat="1" ht="18.75">
      <c r="A63" s="87"/>
      <c r="B63" s="88"/>
      <c r="C63" s="88"/>
      <c r="D63" s="88"/>
      <c r="E63" s="88"/>
      <c r="F63" s="87"/>
      <c r="G63" s="87"/>
      <c r="H63" s="87"/>
      <c r="I63" s="87"/>
      <c r="J63" s="87"/>
      <c r="K63" s="87"/>
      <c r="L63" s="87"/>
      <c r="M63" s="87"/>
      <c r="N63" s="74"/>
      <c r="O63" s="74"/>
      <c r="P63" s="74"/>
      <c r="Q63" s="74"/>
      <c r="R63" s="74"/>
    </row>
    <row r="64" spans="1:18" s="22" customFormat="1" ht="18.75">
      <c r="A64" s="87"/>
      <c r="B64" s="88"/>
      <c r="C64" s="88"/>
      <c r="D64" s="88"/>
      <c r="E64" s="88"/>
      <c r="F64" s="87"/>
      <c r="G64" s="87"/>
      <c r="H64" s="87"/>
      <c r="I64" s="87"/>
      <c r="J64" s="87"/>
      <c r="K64" s="87"/>
      <c r="L64" s="87"/>
      <c r="M64" s="87"/>
      <c r="N64" s="74"/>
      <c r="O64" s="74"/>
      <c r="P64" s="74"/>
      <c r="Q64" s="74"/>
      <c r="R64" s="74"/>
    </row>
  </sheetData>
  <sheetProtection/>
  <mergeCells count="11">
    <mergeCell ref="E7:E8"/>
    <mergeCell ref="B7:B8"/>
    <mergeCell ref="D21:E21"/>
    <mergeCell ref="C22:E22"/>
    <mergeCell ref="A2:E2"/>
    <mergeCell ref="A3:E3"/>
    <mergeCell ref="A4:E4"/>
    <mergeCell ref="A6:B6"/>
    <mergeCell ref="A7:A8"/>
    <mergeCell ref="C7:C8"/>
    <mergeCell ref="D7:D8"/>
  </mergeCells>
  <printOptions horizontalCentered="1"/>
  <pageMargins left="0.25" right="0.25" top="0.5" bottom="0.5" header="0" footer="0.25"/>
  <pageSetup horizontalDpi="600" verticalDpi="600" orientation="landscape" paperSize="9" scale="97" r:id="rId2"/>
  <drawing r:id="rId1"/>
</worksheet>
</file>

<file path=xl/worksheets/sheet9.xml><?xml version="1.0" encoding="utf-8"?>
<worksheet xmlns="http://schemas.openxmlformats.org/spreadsheetml/2006/main" xmlns:r="http://schemas.openxmlformats.org/officeDocument/2006/relationships">
  <sheetPr>
    <tabColor theme="0"/>
  </sheetPr>
  <dimension ref="A1:R57"/>
  <sheetViews>
    <sheetView showGridLines="0" rightToLeft="1" view="pageBreakPreview" zoomScaleNormal="75" zoomScaleSheetLayoutView="100" zoomScalePageLayoutView="0" workbookViewId="0" topLeftCell="A4">
      <selection activeCell="B29" sqref="B29"/>
    </sheetView>
  </sheetViews>
  <sheetFormatPr defaultColWidth="9.140625" defaultRowHeight="12.75"/>
  <cols>
    <col min="1" max="1" width="27.57421875" style="87" customWidth="1"/>
    <col min="2" max="5" width="27.57421875" style="88" customWidth="1"/>
    <col min="6" max="13" width="9.140625" style="87" customWidth="1"/>
    <col min="14" max="18" width="9.140625" style="74" customWidth="1"/>
    <col min="19" max="16384" width="9.140625" style="24" customWidth="1"/>
  </cols>
  <sheetData>
    <row r="1" spans="1:6" ht="66" customHeight="1">
      <c r="A1" s="445"/>
      <c r="B1" s="445"/>
      <c r="C1" s="445"/>
      <c r="D1" s="445"/>
      <c r="E1" s="445"/>
      <c r="F1" s="445"/>
    </row>
    <row r="2" spans="1:18" s="21" customFormat="1" ht="18" customHeight="1">
      <c r="A2" s="447" t="s">
        <v>261</v>
      </c>
      <c r="B2" s="447"/>
      <c r="C2" s="447"/>
      <c r="D2" s="447"/>
      <c r="E2" s="447"/>
      <c r="F2" s="330"/>
      <c r="G2" s="89"/>
      <c r="H2" s="89"/>
      <c r="I2" s="89"/>
      <c r="J2" s="89"/>
      <c r="K2" s="89"/>
      <c r="L2" s="89"/>
      <c r="M2" s="89"/>
      <c r="N2" s="90"/>
      <c r="O2" s="90"/>
      <c r="P2" s="90"/>
      <c r="Q2" s="90"/>
      <c r="R2" s="90"/>
    </row>
    <row r="3" spans="1:18" s="21" customFormat="1" ht="18" customHeight="1">
      <c r="A3" s="446" t="s">
        <v>262</v>
      </c>
      <c r="B3" s="446"/>
      <c r="C3" s="446"/>
      <c r="D3" s="446"/>
      <c r="E3" s="446"/>
      <c r="F3" s="330"/>
      <c r="G3" s="89"/>
      <c r="H3" s="89"/>
      <c r="I3" s="89"/>
      <c r="J3" s="89"/>
      <c r="K3" s="89"/>
      <c r="L3" s="89"/>
      <c r="M3" s="89"/>
      <c r="N3" s="90"/>
      <c r="O3" s="90"/>
      <c r="P3" s="90"/>
      <c r="Q3" s="90"/>
      <c r="R3" s="90"/>
    </row>
    <row r="4" spans="1:18" s="21" customFormat="1" ht="20.25" customHeight="1">
      <c r="A4" s="446" t="s">
        <v>242</v>
      </c>
      <c r="B4" s="446"/>
      <c r="C4" s="446"/>
      <c r="D4" s="446"/>
      <c r="E4" s="446"/>
      <c r="F4" s="330"/>
      <c r="G4" s="89"/>
      <c r="H4" s="89"/>
      <c r="I4" s="89"/>
      <c r="J4" s="89"/>
      <c r="K4" s="89"/>
      <c r="L4" s="89"/>
      <c r="M4" s="89"/>
      <c r="N4" s="90"/>
      <c r="O4" s="90"/>
      <c r="P4" s="90"/>
      <c r="Q4" s="90"/>
      <c r="R4" s="90"/>
    </row>
    <row r="5" spans="1:18" s="22" customFormat="1" ht="0.75" customHeight="1">
      <c r="A5" s="446" t="s">
        <v>242</v>
      </c>
      <c r="B5" s="446"/>
      <c r="C5" s="446"/>
      <c r="D5" s="446"/>
      <c r="E5" s="446"/>
      <c r="F5" s="330"/>
      <c r="G5" s="87"/>
      <c r="H5" s="87"/>
      <c r="I5" s="87"/>
      <c r="J5" s="87"/>
      <c r="K5" s="87"/>
      <c r="L5" s="87"/>
      <c r="M5" s="87"/>
      <c r="N5" s="74"/>
      <c r="O5" s="74"/>
      <c r="P5" s="74"/>
      <c r="Q5" s="74"/>
      <c r="R5" s="74"/>
    </row>
    <row r="6" spans="1:18" s="22" customFormat="1" ht="24.75" customHeight="1">
      <c r="A6" s="331" t="s">
        <v>263</v>
      </c>
      <c r="B6" s="332"/>
      <c r="C6" s="332"/>
      <c r="D6" s="332"/>
      <c r="E6" s="333" t="s">
        <v>264</v>
      </c>
      <c r="F6" s="330"/>
      <c r="G6" s="87"/>
      <c r="H6" s="87"/>
      <c r="I6" s="87"/>
      <c r="J6" s="87"/>
      <c r="K6" s="87"/>
      <c r="L6" s="87"/>
      <c r="M6" s="87"/>
      <c r="N6" s="74"/>
      <c r="O6" s="74"/>
      <c r="P6" s="74"/>
      <c r="Q6" s="74"/>
      <c r="R6" s="74"/>
    </row>
    <row r="7" spans="1:18" s="22" customFormat="1" ht="35.25" customHeight="1">
      <c r="A7" s="354" t="s">
        <v>265</v>
      </c>
      <c r="B7" s="336">
        <v>2017</v>
      </c>
      <c r="C7" s="336">
        <v>2018</v>
      </c>
      <c r="D7" s="337">
        <v>2019</v>
      </c>
      <c r="E7" s="355" t="s">
        <v>266</v>
      </c>
      <c r="F7" s="330"/>
      <c r="G7" s="87"/>
      <c r="H7" s="87"/>
      <c r="I7" s="87"/>
      <c r="J7" s="87"/>
      <c r="K7" s="87"/>
      <c r="L7" s="87"/>
      <c r="M7" s="87"/>
      <c r="N7" s="74"/>
      <c r="O7" s="74"/>
      <c r="P7" s="74"/>
      <c r="Q7" s="74"/>
      <c r="R7" s="74"/>
    </row>
    <row r="8" spans="1:18" s="22" customFormat="1" ht="35.25" customHeight="1">
      <c r="A8" s="345" t="s">
        <v>267</v>
      </c>
      <c r="B8" s="338" t="s">
        <v>88</v>
      </c>
      <c r="C8" s="338" t="s">
        <v>88</v>
      </c>
      <c r="D8" s="338" t="s">
        <v>88</v>
      </c>
      <c r="E8" s="349" t="s">
        <v>268</v>
      </c>
      <c r="F8" s="330"/>
      <c r="G8" s="87"/>
      <c r="H8" s="87"/>
      <c r="I8" s="87"/>
      <c r="J8" s="87"/>
      <c r="K8" s="87"/>
      <c r="L8" s="87"/>
      <c r="M8" s="87"/>
      <c r="N8" s="74"/>
      <c r="O8" s="74"/>
      <c r="P8" s="74"/>
      <c r="Q8" s="74"/>
      <c r="R8" s="74"/>
    </row>
    <row r="9" spans="1:18" s="22" customFormat="1" ht="35.25" customHeight="1">
      <c r="A9" s="346" t="s">
        <v>269</v>
      </c>
      <c r="B9" s="339">
        <v>1</v>
      </c>
      <c r="C9" s="339">
        <v>1</v>
      </c>
      <c r="D9" s="340">
        <v>1</v>
      </c>
      <c r="E9" s="350" t="s">
        <v>270</v>
      </c>
      <c r="F9" s="330"/>
      <c r="G9" s="87"/>
      <c r="H9" s="87"/>
      <c r="I9" s="87"/>
      <c r="J9" s="87"/>
      <c r="K9" s="87"/>
      <c r="L9" s="87"/>
      <c r="M9" s="87"/>
      <c r="N9" s="74"/>
      <c r="O9" s="74"/>
      <c r="P9" s="77"/>
      <c r="Q9" s="74"/>
      <c r="R9" s="74"/>
    </row>
    <row r="10" spans="1:18" s="22" customFormat="1" ht="35.25" customHeight="1">
      <c r="A10" s="345" t="s">
        <v>271</v>
      </c>
      <c r="B10" s="338">
        <v>14</v>
      </c>
      <c r="C10" s="338">
        <v>14</v>
      </c>
      <c r="D10" s="341">
        <v>14</v>
      </c>
      <c r="E10" s="351" t="s">
        <v>272</v>
      </c>
      <c r="F10" s="330"/>
      <c r="G10" s="87"/>
      <c r="H10" s="87"/>
      <c r="I10" s="87"/>
      <c r="J10" s="87"/>
      <c r="K10" s="87"/>
      <c r="L10" s="87"/>
      <c r="M10" s="87"/>
      <c r="N10" s="74"/>
      <c r="O10" s="74"/>
      <c r="P10" s="74"/>
      <c r="Q10" s="74"/>
      <c r="R10" s="74"/>
    </row>
    <row r="11" spans="1:18" s="22" customFormat="1" ht="35.25" customHeight="1">
      <c r="A11" s="346" t="s">
        <v>273</v>
      </c>
      <c r="B11" s="339">
        <v>4</v>
      </c>
      <c r="C11" s="339">
        <v>4</v>
      </c>
      <c r="D11" s="340">
        <v>4</v>
      </c>
      <c r="E11" s="350" t="s">
        <v>274</v>
      </c>
      <c r="F11" s="330"/>
      <c r="G11" s="87"/>
      <c r="H11" s="87"/>
      <c r="I11" s="87"/>
      <c r="J11" s="87"/>
      <c r="K11" s="87"/>
      <c r="L11" s="87"/>
      <c r="M11" s="87"/>
      <c r="N11" s="74"/>
      <c r="O11" s="74"/>
      <c r="P11" s="74"/>
      <c r="Q11" s="74"/>
      <c r="R11" s="74"/>
    </row>
    <row r="12" spans="1:18" s="22" customFormat="1" ht="35.25" customHeight="1">
      <c r="A12" s="345" t="s">
        <v>275</v>
      </c>
      <c r="B12" s="338">
        <v>14</v>
      </c>
      <c r="C12" s="338">
        <v>16</v>
      </c>
      <c r="D12" s="341">
        <v>21</v>
      </c>
      <c r="E12" s="349" t="s">
        <v>276</v>
      </c>
      <c r="F12" s="330"/>
      <c r="G12" s="87"/>
      <c r="H12" s="87"/>
      <c r="I12" s="87"/>
      <c r="J12" s="87"/>
      <c r="K12" s="87"/>
      <c r="L12" s="87"/>
      <c r="M12" s="87"/>
      <c r="N12" s="74"/>
      <c r="O12" s="74"/>
      <c r="P12" s="74"/>
      <c r="Q12" s="74"/>
      <c r="R12" s="74"/>
    </row>
    <row r="13" spans="1:18" s="22" customFormat="1" ht="35.25" customHeight="1">
      <c r="A13" s="346" t="s">
        <v>277</v>
      </c>
      <c r="B13" s="339">
        <v>10</v>
      </c>
      <c r="C13" s="339">
        <v>10</v>
      </c>
      <c r="D13" s="340">
        <v>10</v>
      </c>
      <c r="E13" s="350" t="s">
        <v>278</v>
      </c>
      <c r="F13" s="330"/>
      <c r="G13" s="87"/>
      <c r="H13" s="87"/>
      <c r="I13" s="87"/>
      <c r="J13" s="87"/>
      <c r="K13" s="87"/>
      <c r="L13" s="87"/>
      <c r="M13" s="87"/>
      <c r="N13" s="74"/>
      <c r="O13" s="74"/>
      <c r="P13" s="74"/>
      <c r="Q13" s="74"/>
      <c r="R13" s="74"/>
    </row>
    <row r="14" spans="1:18" s="22" customFormat="1" ht="35.25" customHeight="1">
      <c r="A14" s="345" t="s">
        <v>279</v>
      </c>
      <c r="B14" s="338">
        <v>2</v>
      </c>
      <c r="C14" s="338">
        <v>2</v>
      </c>
      <c r="D14" s="341">
        <v>2</v>
      </c>
      <c r="E14" s="349" t="s">
        <v>280</v>
      </c>
      <c r="F14" s="330"/>
      <c r="G14" s="87"/>
      <c r="H14" s="87"/>
      <c r="I14" s="87"/>
      <c r="J14" s="87"/>
      <c r="K14" s="87"/>
      <c r="L14" s="87"/>
      <c r="M14" s="87"/>
      <c r="N14" s="74"/>
      <c r="O14" s="74"/>
      <c r="P14" s="74"/>
      <c r="Q14" s="74"/>
      <c r="R14" s="74"/>
    </row>
    <row r="15" spans="1:18" s="22" customFormat="1" ht="35.25" customHeight="1">
      <c r="A15" s="347" t="s">
        <v>281</v>
      </c>
      <c r="B15" s="342">
        <v>1</v>
      </c>
      <c r="C15" s="342">
        <v>1</v>
      </c>
      <c r="D15" s="343">
        <v>1</v>
      </c>
      <c r="E15" s="352" t="s">
        <v>282</v>
      </c>
      <c r="F15" s="330"/>
      <c r="G15" s="87"/>
      <c r="H15" s="87"/>
      <c r="I15" s="87"/>
      <c r="J15" s="87"/>
      <c r="K15" s="87"/>
      <c r="L15" s="87"/>
      <c r="M15" s="87"/>
      <c r="N15" s="74"/>
      <c r="O15" s="74"/>
      <c r="P15" s="74"/>
      <c r="Q15" s="74"/>
      <c r="R15" s="74"/>
    </row>
    <row r="16" spans="1:18" s="22" customFormat="1" ht="28.5" customHeight="1">
      <c r="A16" s="348" t="s">
        <v>0</v>
      </c>
      <c r="B16" s="344">
        <v>46</v>
      </c>
      <c r="C16" s="344">
        <v>48</v>
      </c>
      <c r="D16" s="344">
        <v>53</v>
      </c>
      <c r="E16" s="353" t="s">
        <v>1</v>
      </c>
      <c r="F16" s="330"/>
      <c r="G16" s="87"/>
      <c r="H16" s="87"/>
      <c r="I16" s="87"/>
      <c r="J16" s="87"/>
      <c r="K16" s="87"/>
      <c r="L16" s="87"/>
      <c r="M16" s="87"/>
      <c r="N16" s="74"/>
      <c r="O16" s="74"/>
      <c r="P16" s="74"/>
      <c r="Q16" s="74"/>
      <c r="R16" s="74"/>
    </row>
    <row r="17" spans="1:18" s="22" customFormat="1" ht="24" customHeight="1">
      <c r="A17" s="334" t="s">
        <v>283</v>
      </c>
      <c r="B17" s="329"/>
      <c r="C17" s="329"/>
      <c r="D17" s="329"/>
      <c r="E17" s="335" t="s">
        <v>284</v>
      </c>
      <c r="F17" s="330"/>
      <c r="G17" s="87"/>
      <c r="H17" s="87"/>
      <c r="I17" s="87"/>
      <c r="J17" s="87"/>
      <c r="K17" s="87"/>
      <c r="L17" s="87"/>
      <c r="M17" s="87"/>
      <c r="N17" s="74"/>
      <c r="O17" s="74"/>
      <c r="P17" s="74"/>
      <c r="Q17" s="74"/>
      <c r="R17" s="74"/>
    </row>
    <row r="18" spans="1:18" s="22" customFormat="1" ht="18.75">
      <c r="A18" s="87"/>
      <c r="B18" s="88"/>
      <c r="C18" s="88"/>
      <c r="D18" s="88"/>
      <c r="E18" s="88"/>
      <c r="F18" s="87"/>
      <c r="G18" s="87"/>
      <c r="H18" s="87"/>
      <c r="I18" s="87"/>
      <c r="J18" s="87"/>
      <c r="K18" s="87"/>
      <c r="L18" s="87"/>
      <c r="M18" s="87"/>
      <c r="N18" s="74"/>
      <c r="O18" s="74"/>
      <c r="P18" s="74"/>
      <c r="Q18" s="74"/>
      <c r="R18" s="74"/>
    </row>
    <row r="19" spans="1:18" s="22" customFormat="1" ht="18.75">
      <c r="A19" s="87"/>
      <c r="B19" s="88"/>
      <c r="C19" s="88"/>
      <c r="D19" s="88"/>
      <c r="E19" s="88"/>
      <c r="F19" s="87"/>
      <c r="G19" s="87"/>
      <c r="H19" s="87"/>
      <c r="I19" s="87"/>
      <c r="J19" s="87"/>
      <c r="K19" s="87"/>
      <c r="L19" s="87"/>
      <c r="M19" s="87"/>
      <c r="N19" s="74"/>
      <c r="O19" s="74"/>
      <c r="P19" s="74"/>
      <c r="Q19" s="74"/>
      <c r="R19" s="74"/>
    </row>
    <row r="20" spans="1:18" s="22" customFormat="1" ht="18.75">
      <c r="A20" s="87"/>
      <c r="B20" s="88"/>
      <c r="C20" s="88"/>
      <c r="D20" s="88"/>
      <c r="E20" s="88"/>
      <c r="F20" s="87"/>
      <c r="G20" s="87"/>
      <c r="H20" s="87"/>
      <c r="I20" s="87"/>
      <c r="J20" s="87"/>
      <c r="K20" s="87"/>
      <c r="L20" s="87"/>
      <c r="M20" s="87"/>
      <c r="N20" s="74"/>
      <c r="O20" s="74"/>
      <c r="P20" s="74"/>
      <c r="Q20" s="74"/>
      <c r="R20" s="74"/>
    </row>
    <row r="21" spans="1:18" s="22" customFormat="1" ht="18.75">
      <c r="A21" s="87"/>
      <c r="B21" s="88"/>
      <c r="C21" s="88"/>
      <c r="D21" s="88"/>
      <c r="E21" s="88"/>
      <c r="F21" s="87"/>
      <c r="G21" s="87"/>
      <c r="H21" s="87"/>
      <c r="I21" s="87"/>
      <c r="J21" s="87"/>
      <c r="K21" s="87"/>
      <c r="L21" s="87"/>
      <c r="M21" s="87"/>
      <c r="N21" s="74"/>
      <c r="O21" s="74"/>
      <c r="P21" s="74"/>
      <c r="Q21" s="74"/>
      <c r="R21" s="74"/>
    </row>
    <row r="22" spans="1:18" s="22" customFormat="1" ht="18.75">
      <c r="A22" s="87"/>
      <c r="B22" s="88"/>
      <c r="C22" s="88"/>
      <c r="D22" s="88"/>
      <c r="E22" s="88"/>
      <c r="F22" s="87"/>
      <c r="G22" s="87"/>
      <c r="H22" s="87"/>
      <c r="I22" s="87"/>
      <c r="J22" s="87"/>
      <c r="K22" s="87"/>
      <c r="L22" s="87"/>
      <c r="M22" s="87"/>
      <c r="N22" s="74"/>
      <c r="O22" s="74"/>
      <c r="P22" s="74"/>
      <c r="Q22" s="74"/>
      <c r="R22" s="74"/>
    </row>
    <row r="23" spans="1:18" s="22" customFormat="1" ht="18.75">
      <c r="A23" s="87"/>
      <c r="B23" s="88"/>
      <c r="C23" s="88"/>
      <c r="D23" s="88"/>
      <c r="E23" s="88"/>
      <c r="F23" s="87"/>
      <c r="G23" s="87"/>
      <c r="H23" s="87"/>
      <c r="I23" s="87"/>
      <c r="J23" s="87"/>
      <c r="K23" s="87"/>
      <c r="L23" s="87"/>
      <c r="M23" s="87"/>
      <c r="N23" s="74"/>
      <c r="O23" s="74"/>
      <c r="P23" s="74"/>
      <c r="Q23" s="74"/>
      <c r="R23" s="74"/>
    </row>
    <row r="24" spans="1:18" s="22" customFormat="1" ht="18.75">
      <c r="A24" s="87"/>
      <c r="B24" s="88"/>
      <c r="C24" s="88"/>
      <c r="D24" s="88"/>
      <c r="E24" s="88"/>
      <c r="F24" s="87"/>
      <c r="G24" s="87"/>
      <c r="H24" s="87"/>
      <c r="I24" s="87"/>
      <c r="J24" s="87"/>
      <c r="K24" s="87"/>
      <c r="L24" s="87"/>
      <c r="M24" s="87"/>
      <c r="N24" s="74"/>
      <c r="O24" s="74"/>
      <c r="P24" s="74"/>
      <c r="Q24" s="74"/>
      <c r="R24" s="74"/>
    </row>
    <row r="25" spans="1:18" s="22" customFormat="1" ht="18.75">
      <c r="A25" s="87"/>
      <c r="B25" s="88"/>
      <c r="C25" s="88"/>
      <c r="D25" s="88"/>
      <c r="E25" s="88"/>
      <c r="F25" s="87"/>
      <c r="G25" s="87"/>
      <c r="H25" s="87"/>
      <c r="I25" s="87"/>
      <c r="J25" s="87"/>
      <c r="K25" s="87"/>
      <c r="L25" s="87"/>
      <c r="M25" s="87"/>
      <c r="N25" s="74"/>
      <c r="O25" s="74"/>
      <c r="P25" s="74"/>
      <c r="Q25" s="74"/>
      <c r="R25" s="74"/>
    </row>
    <row r="26" spans="1:18" s="22" customFormat="1" ht="18.75">
      <c r="A26" s="87"/>
      <c r="B26" s="88"/>
      <c r="C26" s="88"/>
      <c r="D26" s="88"/>
      <c r="E26" s="88"/>
      <c r="F26" s="87"/>
      <c r="G26" s="87"/>
      <c r="H26" s="87"/>
      <c r="I26" s="87"/>
      <c r="J26" s="87"/>
      <c r="K26" s="87"/>
      <c r="L26" s="87"/>
      <c r="M26" s="87"/>
      <c r="N26" s="74"/>
      <c r="O26" s="74"/>
      <c r="P26" s="74"/>
      <c r="Q26" s="74"/>
      <c r="R26" s="74"/>
    </row>
    <row r="27" spans="1:18" s="22" customFormat="1" ht="18.75">
      <c r="A27" s="87"/>
      <c r="B27" s="88"/>
      <c r="C27" s="88"/>
      <c r="D27" s="88"/>
      <c r="E27" s="88"/>
      <c r="F27" s="87"/>
      <c r="G27" s="87"/>
      <c r="H27" s="87"/>
      <c r="I27" s="87"/>
      <c r="J27" s="87"/>
      <c r="K27" s="87"/>
      <c r="L27" s="87"/>
      <c r="M27" s="87"/>
      <c r="N27" s="74"/>
      <c r="O27" s="74"/>
      <c r="P27" s="74"/>
      <c r="Q27" s="74"/>
      <c r="R27" s="74"/>
    </row>
    <row r="28" spans="1:18" s="22" customFormat="1" ht="18.75">
      <c r="A28" s="87"/>
      <c r="B28" s="88"/>
      <c r="C28" s="88"/>
      <c r="D28" s="88"/>
      <c r="E28" s="88"/>
      <c r="F28" s="87"/>
      <c r="G28" s="87"/>
      <c r="H28" s="87"/>
      <c r="I28" s="87"/>
      <c r="J28" s="87"/>
      <c r="K28" s="87"/>
      <c r="L28" s="87"/>
      <c r="M28" s="87"/>
      <c r="N28" s="74"/>
      <c r="O28" s="74"/>
      <c r="P28" s="74"/>
      <c r="Q28" s="74"/>
      <c r="R28" s="74"/>
    </row>
    <row r="29" spans="1:18" s="22" customFormat="1" ht="18.75">
      <c r="A29" s="87"/>
      <c r="B29" s="88"/>
      <c r="C29" s="88"/>
      <c r="D29" s="88"/>
      <c r="E29" s="88"/>
      <c r="F29" s="87"/>
      <c r="G29" s="87"/>
      <c r="H29" s="87"/>
      <c r="I29" s="87"/>
      <c r="J29" s="87"/>
      <c r="K29" s="87"/>
      <c r="L29" s="87"/>
      <c r="M29" s="87"/>
      <c r="N29" s="74"/>
      <c r="O29" s="74"/>
      <c r="P29" s="74"/>
      <c r="Q29" s="74"/>
      <c r="R29" s="74"/>
    </row>
    <row r="30" spans="1:18" s="22" customFormat="1" ht="18.75">
      <c r="A30" s="87"/>
      <c r="B30" s="88"/>
      <c r="C30" s="88"/>
      <c r="D30" s="88"/>
      <c r="E30" s="88"/>
      <c r="F30" s="87"/>
      <c r="G30" s="87"/>
      <c r="H30" s="87"/>
      <c r="I30" s="87"/>
      <c r="J30" s="87"/>
      <c r="K30" s="87"/>
      <c r="L30" s="87"/>
      <c r="M30" s="87"/>
      <c r="N30" s="74"/>
      <c r="O30" s="74"/>
      <c r="P30" s="74"/>
      <c r="Q30" s="74"/>
      <c r="R30" s="74"/>
    </row>
    <row r="31" spans="1:18" s="22" customFormat="1" ht="18.75">
      <c r="A31" s="87"/>
      <c r="B31" s="88"/>
      <c r="C31" s="88"/>
      <c r="D31" s="88"/>
      <c r="E31" s="88"/>
      <c r="F31" s="87"/>
      <c r="G31" s="87"/>
      <c r="H31" s="87"/>
      <c r="I31" s="87"/>
      <c r="J31" s="87"/>
      <c r="K31" s="87"/>
      <c r="L31" s="87"/>
      <c r="M31" s="87"/>
      <c r="N31" s="74"/>
      <c r="O31" s="74"/>
      <c r="P31" s="74"/>
      <c r="Q31" s="74"/>
      <c r="R31" s="74"/>
    </row>
    <row r="32" spans="1:18" s="22" customFormat="1" ht="18.75">
      <c r="A32" s="87"/>
      <c r="B32" s="88"/>
      <c r="C32" s="88"/>
      <c r="D32" s="88"/>
      <c r="E32" s="88"/>
      <c r="F32" s="87"/>
      <c r="G32" s="87"/>
      <c r="H32" s="87"/>
      <c r="I32" s="87"/>
      <c r="J32" s="87"/>
      <c r="K32" s="87"/>
      <c r="L32" s="87"/>
      <c r="M32" s="87"/>
      <c r="N32" s="74"/>
      <c r="O32" s="74"/>
      <c r="P32" s="74"/>
      <c r="Q32" s="74"/>
      <c r="R32" s="74"/>
    </row>
    <row r="33" spans="1:18" s="22" customFormat="1" ht="18.75">
      <c r="A33" s="87"/>
      <c r="B33" s="88"/>
      <c r="C33" s="88"/>
      <c r="D33" s="88"/>
      <c r="E33" s="88"/>
      <c r="F33" s="87"/>
      <c r="G33" s="87"/>
      <c r="H33" s="87"/>
      <c r="I33" s="87"/>
      <c r="J33" s="87"/>
      <c r="K33" s="87"/>
      <c r="L33" s="87"/>
      <c r="M33" s="87"/>
      <c r="N33" s="74"/>
      <c r="O33" s="74"/>
      <c r="P33" s="74"/>
      <c r="Q33" s="74"/>
      <c r="R33" s="74"/>
    </row>
    <row r="34" spans="1:18" s="22" customFormat="1" ht="18.75">
      <c r="A34" s="87"/>
      <c r="B34" s="88"/>
      <c r="C34" s="88"/>
      <c r="D34" s="88"/>
      <c r="E34" s="88"/>
      <c r="F34" s="87"/>
      <c r="G34" s="87"/>
      <c r="H34" s="87"/>
      <c r="I34" s="87"/>
      <c r="J34" s="87"/>
      <c r="K34" s="87"/>
      <c r="L34" s="87"/>
      <c r="M34" s="87"/>
      <c r="N34" s="74"/>
      <c r="O34" s="74"/>
      <c r="P34" s="74"/>
      <c r="Q34" s="74"/>
      <c r="R34" s="74"/>
    </row>
    <row r="35" spans="1:18" s="22" customFormat="1" ht="18.75">
      <c r="A35" s="87"/>
      <c r="B35" s="88"/>
      <c r="C35" s="88"/>
      <c r="D35" s="88"/>
      <c r="E35" s="88"/>
      <c r="F35" s="87"/>
      <c r="G35" s="87"/>
      <c r="H35" s="87"/>
      <c r="I35" s="87"/>
      <c r="J35" s="87"/>
      <c r="K35" s="87"/>
      <c r="L35" s="87"/>
      <c r="M35" s="87"/>
      <c r="N35" s="74"/>
      <c r="O35" s="74"/>
      <c r="P35" s="74"/>
      <c r="Q35" s="74"/>
      <c r="R35" s="74"/>
    </row>
    <row r="36" spans="1:18" s="22" customFormat="1" ht="18.75">
      <c r="A36" s="87"/>
      <c r="B36" s="88"/>
      <c r="C36" s="88"/>
      <c r="D36" s="88"/>
      <c r="E36" s="88"/>
      <c r="F36" s="87"/>
      <c r="G36" s="87"/>
      <c r="H36" s="87"/>
      <c r="I36" s="87"/>
      <c r="J36" s="87"/>
      <c r="K36" s="87"/>
      <c r="L36" s="87"/>
      <c r="M36" s="87"/>
      <c r="N36" s="74"/>
      <c r="O36" s="74"/>
      <c r="P36" s="74"/>
      <c r="Q36" s="74"/>
      <c r="R36" s="74"/>
    </row>
    <row r="37" spans="1:18" s="22" customFormat="1" ht="18.75">
      <c r="A37" s="87"/>
      <c r="B37" s="88"/>
      <c r="C37" s="88"/>
      <c r="D37" s="88"/>
      <c r="E37" s="88"/>
      <c r="F37" s="87"/>
      <c r="G37" s="87"/>
      <c r="H37" s="87"/>
      <c r="I37" s="87"/>
      <c r="J37" s="87"/>
      <c r="K37" s="87"/>
      <c r="L37" s="87"/>
      <c r="M37" s="87"/>
      <c r="N37" s="74"/>
      <c r="O37" s="74"/>
      <c r="P37" s="74"/>
      <c r="Q37" s="74"/>
      <c r="R37" s="74"/>
    </row>
    <row r="38" spans="1:18" s="22" customFormat="1" ht="18.75">
      <c r="A38" s="87"/>
      <c r="B38" s="88"/>
      <c r="C38" s="88"/>
      <c r="D38" s="88"/>
      <c r="E38" s="88"/>
      <c r="F38" s="87"/>
      <c r="G38" s="87"/>
      <c r="H38" s="87"/>
      <c r="I38" s="87"/>
      <c r="J38" s="87"/>
      <c r="K38" s="87"/>
      <c r="L38" s="87"/>
      <c r="M38" s="87"/>
      <c r="N38" s="74"/>
      <c r="O38" s="74"/>
      <c r="P38" s="74"/>
      <c r="Q38" s="74"/>
      <c r="R38" s="74"/>
    </row>
    <row r="39" spans="1:18" s="22" customFormat="1" ht="18.75">
      <c r="A39" s="87"/>
      <c r="B39" s="88"/>
      <c r="C39" s="88"/>
      <c r="D39" s="88"/>
      <c r="E39" s="88"/>
      <c r="F39" s="87"/>
      <c r="G39" s="87"/>
      <c r="H39" s="87"/>
      <c r="I39" s="87"/>
      <c r="J39" s="87"/>
      <c r="K39" s="87"/>
      <c r="L39" s="87"/>
      <c r="M39" s="87"/>
      <c r="N39" s="74"/>
      <c r="O39" s="74"/>
      <c r="P39" s="74"/>
      <c r="Q39" s="74"/>
      <c r="R39" s="74"/>
    </row>
    <row r="40" spans="1:18" s="22" customFormat="1" ht="18.75">
      <c r="A40" s="87"/>
      <c r="B40" s="88"/>
      <c r="C40" s="88"/>
      <c r="D40" s="88"/>
      <c r="E40" s="88"/>
      <c r="F40" s="87"/>
      <c r="G40" s="87"/>
      <c r="H40" s="87"/>
      <c r="I40" s="87"/>
      <c r="J40" s="87"/>
      <c r="K40" s="87"/>
      <c r="L40" s="87"/>
      <c r="M40" s="87"/>
      <c r="N40" s="74"/>
      <c r="O40" s="74"/>
      <c r="P40" s="74"/>
      <c r="Q40" s="74"/>
      <c r="R40" s="74"/>
    </row>
    <row r="41" spans="1:18" s="22" customFormat="1" ht="18.75">
      <c r="A41" s="87"/>
      <c r="B41" s="88"/>
      <c r="C41" s="88"/>
      <c r="D41" s="88"/>
      <c r="E41" s="88"/>
      <c r="F41" s="87"/>
      <c r="G41" s="87"/>
      <c r="H41" s="87"/>
      <c r="I41" s="87"/>
      <c r="J41" s="87"/>
      <c r="K41" s="87"/>
      <c r="L41" s="87"/>
      <c r="M41" s="87"/>
      <c r="N41" s="74"/>
      <c r="O41" s="74"/>
      <c r="P41" s="74"/>
      <c r="Q41" s="74"/>
      <c r="R41" s="74"/>
    </row>
    <row r="42" spans="1:18" s="22" customFormat="1" ht="18.75">
      <c r="A42" s="87"/>
      <c r="B42" s="88"/>
      <c r="C42" s="88"/>
      <c r="D42" s="88"/>
      <c r="E42" s="88"/>
      <c r="F42" s="87"/>
      <c r="G42" s="87"/>
      <c r="H42" s="87"/>
      <c r="I42" s="87"/>
      <c r="J42" s="87"/>
      <c r="K42" s="87"/>
      <c r="L42" s="87"/>
      <c r="M42" s="87"/>
      <c r="N42" s="74"/>
      <c r="O42" s="74"/>
      <c r="P42" s="74"/>
      <c r="Q42" s="74"/>
      <c r="R42" s="74"/>
    </row>
    <row r="43" spans="1:18" s="22" customFormat="1" ht="18.75">
      <c r="A43" s="87"/>
      <c r="B43" s="88"/>
      <c r="C43" s="88"/>
      <c r="D43" s="88"/>
      <c r="E43" s="88"/>
      <c r="F43" s="87"/>
      <c r="G43" s="87"/>
      <c r="H43" s="87"/>
      <c r="I43" s="87"/>
      <c r="J43" s="87"/>
      <c r="K43" s="87"/>
      <c r="L43" s="87"/>
      <c r="M43" s="87"/>
      <c r="N43" s="74"/>
      <c r="O43" s="74"/>
      <c r="P43" s="74"/>
      <c r="Q43" s="74"/>
      <c r="R43" s="74"/>
    </row>
    <row r="44" spans="1:18" s="22" customFormat="1" ht="18.75">
      <c r="A44" s="87"/>
      <c r="B44" s="88"/>
      <c r="C44" s="88"/>
      <c r="D44" s="88"/>
      <c r="E44" s="88"/>
      <c r="F44" s="87"/>
      <c r="G44" s="87"/>
      <c r="H44" s="87"/>
      <c r="I44" s="87"/>
      <c r="J44" s="87"/>
      <c r="K44" s="87"/>
      <c r="L44" s="87"/>
      <c r="M44" s="87"/>
      <c r="N44" s="74"/>
      <c r="O44" s="74"/>
      <c r="P44" s="74"/>
      <c r="Q44" s="74"/>
      <c r="R44" s="74"/>
    </row>
    <row r="45" spans="1:18" s="22" customFormat="1" ht="18.75">
      <c r="A45" s="87"/>
      <c r="B45" s="88"/>
      <c r="C45" s="88"/>
      <c r="D45" s="88"/>
      <c r="E45" s="88"/>
      <c r="F45" s="87"/>
      <c r="G45" s="87"/>
      <c r="H45" s="87"/>
      <c r="I45" s="87"/>
      <c r="J45" s="87"/>
      <c r="K45" s="87"/>
      <c r="L45" s="87"/>
      <c r="M45" s="87"/>
      <c r="N45" s="74"/>
      <c r="O45" s="74"/>
      <c r="P45" s="74"/>
      <c r="Q45" s="74"/>
      <c r="R45" s="74"/>
    </row>
    <row r="46" spans="1:18" s="22" customFormat="1" ht="18.75">
      <c r="A46" s="87"/>
      <c r="B46" s="88"/>
      <c r="C46" s="88"/>
      <c r="D46" s="88"/>
      <c r="E46" s="88"/>
      <c r="F46" s="87"/>
      <c r="G46" s="87"/>
      <c r="H46" s="87"/>
      <c r="I46" s="87"/>
      <c r="J46" s="87"/>
      <c r="K46" s="87"/>
      <c r="L46" s="87"/>
      <c r="M46" s="87"/>
      <c r="N46" s="74"/>
      <c r="O46" s="74"/>
      <c r="P46" s="74"/>
      <c r="Q46" s="74"/>
      <c r="R46" s="74"/>
    </row>
    <row r="47" spans="1:18" s="22" customFormat="1" ht="18.75">
      <c r="A47" s="87"/>
      <c r="B47" s="88"/>
      <c r="C47" s="88"/>
      <c r="D47" s="88"/>
      <c r="E47" s="88"/>
      <c r="F47" s="87"/>
      <c r="G47" s="87"/>
      <c r="H47" s="87"/>
      <c r="I47" s="87"/>
      <c r="J47" s="87"/>
      <c r="K47" s="87"/>
      <c r="L47" s="87"/>
      <c r="M47" s="87"/>
      <c r="N47" s="74"/>
      <c r="O47" s="74"/>
      <c r="P47" s="74"/>
      <c r="Q47" s="74"/>
      <c r="R47" s="74"/>
    </row>
    <row r="48" spans="1:18" s="22" customFormat="1" ht="18.75">
      <c r="A48" s="87"/>
      <c r="B48" s="88"/>
      <c r="C48" s="88"/>
      <c r="D48" s="88"/>
      <c r="E48" s="88"/>
      <c r="F48" s="87"/>
      <c r="G48" s="87"/>
      <c r="H48" s="87"/>
      <c r="I48" s="87"/>
      <c r="J48" s="87"/>
      <c r="K48" s="87"/>
      <c r="L48" s="87"/>
      <c r="M48" s="87"/>
      <c r="N48" s="74"/>
      <c r="O48" s="74"/>
      <c r="P48" s="74"/>
      <c r="Q48" s="74"/>
      <c r="R48" s="74"/>
    </row>
    <row r="49" spans="1:18" s="22" customFormat="1" ht="18.75">
      <c r="A49" s="87"/>
      <c r="B49" s="88"/>
      <c r="C49" s="88"/>
      <c r="D49" s="88"/>
      <c r="E49" s="88"/>
      <c r="F49" s="87"/>
      <c r="G49" s="87"/>
      <c r="H49" s="87"/>
      <c r="I49" s="87"/>
      <c r="J49" s="87"/>
      <c r="K49" s="87"/>
      <c r="L49" s="87"/>
      <c r="M49" s="87"/>
      <c r="N49" s="74"/>
      <c r="O49" s="74"/>
      <c r="P49" s="74"/>
      <c r="Q49" s="74"/>
      <c r="R49" s="74"/>
    </row>
    <row r="50" spans="1:18" s="22" customFormat="1" ht="18.75">
      <c r="A50" s="87"/>
      <c r="B50" s="88"/>
      <c r="C50" s="88"/>
      <c r="D50" s="88"/>
      <c r="E50" s="88"/>
      <c r="F50" s="87"/>
      <c r="G50" s="87"/>
      <c r="H50" s="87"/>
      <c r="I50" s="87"/>
      <c r="J50" s="87"/>
      <c r="K50" s="87"/>
      <c r="L50" s="87"/>
      <c r="M50" s="87"/>
      <c r="N50" s="74"/>
      <c r="O50" s="74"/>
      <c r="P50" s="74"/>
      <c r="Q50" s="74"/>
      <c r="R50" s="74"/>
    </row>
    <row r="51" spans="1:18" s="22" customFormat="1" ht="18.75">
      <c r="A51" s="87"/>
      <c r="B51" s="88"/>
      <c r="C51" s="88"/>
      <c r="D51" s="88"/>
      <c r="E51" s="88"/>
      <c r="F51" s="87"/>
      <c r="G51" s="87"/>
      <c r="H51" s="87"/>
      <c r="I51" s="87"/>
      <c r="J51" s="87"/>
      <c r="K51" s="87"/>
      <c r="L51" s="87"/>
      <c r="M51" s="87"/>
      <c r="N51" s="74"/>
      <c r="O51" s="74"/>
      <c r="P51" s="74"/>
      <c r="Q51" s="74"/>
      <c r="R51" s="74"/>
    </row>
    <row r="52" spans="1:18" s="22" customFormat="1" ht="18.75">
      <c r="A52" s="87"/>
      <c r="B52" s="88"/>
      <c r="C52" s="88"/>
      <c r="D52" s="88"/>
      <c r="E52" s="88"/>
      <c r="F52" s="87"/>
      <c r="G52" s="87"/>
      <c r="H52" s="87"/>
      <c r="I52" s="87"/>
      <c r="J52" s="87"/>
      <c r="K52" s="87"/>
      <c r="L52" s="87"/>
      <c r="M52" s="87"/>
      <c r="N52" s="74"/>
      <c r="O52" s="74"/>
      <c r="P52" s="74"/>
      <c r="Q52" s="74"/>
      <c r="R52" s="74"/>
    </row>
    <row r="53" spans="1:18" s="22" customFormat="1" ht="18.75">
      <c r="A53" s="87"/>
      <c r="B53" s="88"/>
      <c r="C53" s="88"/>
      <c r="D53" s="88"/>
      <c r="E53" s="88"/>
      <c r="F53" s="87"/>
      <c r="G53" s="87"/>
      <c r="H53" s="87"/>
      <c r="I53" s="87"/>
      <c r="J53" s="87"/>
      <c r="K53" s="87"/>
      <c r="L53" s="87"/>
      <c r="M53" s="87"/>
      <c r="N53" s="74"/>
      <c r="O53" s="74"/>
      <c r="P53" s="74"/>
      <c r="Q53" s="74"/>
      <c r="R53" s="74"/>
    </row>
    <row r="54" spans="1:18" s="22" customFormat="1" ht="18.75">
      <c r="A54" s="87"/>
      <c r="B54" s="88"/>
      <c r="C54" s="88"/>
      <c r="D54" s="88"/>
      <c r="E54" s="88"/>
      <c r="F54" s="87"/>
      <c r="G54" s="87"/>
      <c r="H54" s="87"/>
      <c r="I54" s="87"/>
      <c r="J54" s="87"/>
      <c r="K54" s="87"/>
      <c r="L54" s="87"/>
      <c r="M54" s="87"/>
      <c r="N54" s="74"/>
      <c r="O54" s="74"/>
      <c r="P54" s="74"/>
      <c r="Q54" s="74"/>
      <c r="R54" s="74"/>
    </row>
    <row r="55" spans="1:18" s="22" customFormat="1" ht="18.75">
      <c r="A55" s="87"/>
      <c r="B55" s="88"/>
      <c r="C55" s="88"/>
      <c r="D55" s="88"/>
      <c r="E55" s="88"/>
      <c r="F55" s="87"/>
      <c r="G55" s="87"/>
      <c r="H55" s="87"/>
      <c r="I55" s="87"/>
      <c r="J55" s="87"/>
      <c r="K55" s="87"/>
      <c r="L55" s="87"/>
      <c r="M55" s="87"/>
      <c r="N55" s="74"/>
      <c r="O55" s="74"/>
      <c r="P55" s="74"/>
      <c r="Q55" s="74"/>
      <c r="R55" s="74"/>
    </row>
    <row r="56" spans="1:18" s="22" customFormat="1" ht="18.75">
      <c r="A56" s="87"/>
      <c r="B56" s="88"/>
      <c r="C56" s="88"/>
      <c r="D56" s="88"/>
      <c r="E56" s="88"/>
      <c r="F56" s="87"/>
      <c r="G56" s="87"/>
      <c r="H56" s="87"/>
      <c r="I56" s="87"/>
      <c r="J56" s="87"/>
      <c r="K56" s="87"/>
      <c r="L56" s="87"/>
      <c r="M56" s="87"/>
      <c r="N56" s="74"/>
      <c r="O56" s="74"/>
      <c r="P56" s="74"/>
      <c r="Q56" s="74"/>
      <c r="R56" s="74"/>
    </row>
    <row r="57" spans="1:18" s="22" customFormat="1" ht="18.75">
      <c r="A57" s="87"/>
      <c r="B57" s="88"/>
      <c r="C57" s="88"/>
      <c r="D57" s="88"/>
      <c r="E57" s="88"/>
      <c r="F57" s="87"/>
      <c r="G57" s="87"/>
      <c r="H57" s="87"/>
      <c r="I57" s="87"/>
      <c r="J57" s="87"/>
      <c r="K57" s="87"/>
      <c r="L57" s="87"/>
      <c r="M57" s="87"/>
      <c r="N57" s="74"/>
      <c r="O57" s="74"/>
      <c r="P57" s="74"/>
      <c r="Q57" s="74"/>
      <c r="R57" s="74"/>
    </row>
  </sheetData>
  <sheetProtection/>
  <mergeCells count="5">
    <mergeCell ref="A1:F1"/>
    <mergeCell ref="A5:E5"/>
    <mergeCell ref="A3:E3"/>
    <mergeCell ref="A2:E2"/>
    <mergeCell ref="A4:E4"/>
  </mergeCells>
  <printOptions horizontalCentered="1"/>
  <pageMargins left="0.25" right="0.25" top="0.5" bottom="0.5" header="0" footer="0.2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Dubai Municipality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Five - Culture and Social Statistics</dc:title>
  <dc:subject/>
  <dc:creator>Dubai Municipality</dc:creator>
  <cp:keywords/>
  <dc:description/>
  <cp:lastModifiedBy>Afaf Kamal Mahmood</cp:lastModifiedBy>
  <cp:lastPrinted>2021-03-18T05:09:03Z</cp:lastPrinted>
  <dcterms:created xsi:type="dcterms:W3CDTF">1999-03-16T07:39:35Z</dcterms:created>
  <dcterms:modified xsi:type="dcterms:W3CDTF">2021-03-18T05:12:03Z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 Ye">
    <vt:lpwstr>2019</vt:lpwstr>
  </property>
  <property fmtid="{D5CDD505-2E9C-101B-9397-08002B2CF9AE}" pid="4" name="Orde">
    <vt:lpwstr>5.00000000000000</vt:lpwstr>
  </property>
  <property fmtid="{D5CDD505-2E9C-101B-9397-08002B2CF9AE}" pid="5" name="Thumbnail Ima">
    <vt:lpwstr/>
  </property>
  <property fmtid="{D5CDD505-2E9C-101B-9397-08002B2CF9AE}" pid="6" name="Quart">
    <vt:lpwstr/>
  </property>
  <property fmtid="{D5CDD505-2E9C-101B-9397-08002B2CF9AE}" pid="7" name="Title ">
    <vt:lpwstr>الباب الخامس - الاحصاءات الثقافية والاجتماعية</vt:lpwstr>
  </property>
  <property fmtid="{D5CDD505-2E9C-101B-9397-08002B2CF9AE}" pid="8" name="Chapt">
    <vt:lpwstr>05</vt:lpwstr>
  </property>
  <property fmtid="{D5CDD505-2E9C-101B-9397-08002B2CF9AE}" pid="9" name="Sub Catego">
    <vt:lpwstr>5</vt:lpwstr>
  </property>
  <property fmtid="{D5CDD505-2E9C-101B-9397-08002B2CF9AE}" pid="10" name="Top">
    <vt:lpwstr>36;#Culture and Leisure</vt:lpwstr>
  </property>
  <property fmtid="{D5CDD505-2E9C-101B-9397-08002B2CF9AE}" pid="11" name="Langua">
    <vt:lpwstr>Both</vt:lpwstr>
  </property>
  <property fmtid="{D5CDD505-2E9C-101B-9397-08002B2CF9AE}" pid="12" name="Descriptio">
    <vt:lpwstr/>
  </property>
  <property fmtid="{D5CDD505-2E9C-101B-9397-08002B2CF9AE}" pid="13" name="Description_">
    <vt:lpwstr/>
  </property>
  <property fmtid="{D5CDD505-2E9C-101B-9397-08002B2CF9AE}" pid="14" name="Publishing Da">
    <vt:lpwstr>2019-01-01T00:00:00Z</vt:lpwstr>
  </property>
</Properties>
</file>